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рашаш\Desktop\даярлык тобы\"/>
    </mc:Choice>
  </mc:AlternateContent>
  <bookViews>
    <workbookView xWindow="0" yWindow="0" windowWidth="23040" windowHeight="8496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п, сынып" sheetId="5" r:id="rId5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4" i="5" l="1"/>
  <c r="D33" i="5"/>
  <c r="DR21" i="5"/>
  <c r="DS21" i="5"/>
  <c r="DT21" i="5"/>
  <c r="DU21" i="5"/>
  <c r="DV21" i="5"/>
  <c r="DW21" i="5"/>
  <c r="DX21" i="5"/>
  <c r="DE21" i="5"/>
  <c r="DF21" i="5"/>
  <c r="DG21" i="5"/>
  <c r="DH21" i="5"/>
  <c r="DI21" i="5"/>
  <c r="DJ21" i="5"/>
  <c r="DK21" i="5"/>
  <c r="DL21" i="5"/>
  <c r="DM21" i="5"/>
  <c r="DN21" i="5"/>
  <c r="DO21" i="5"/>
  <c r="DP21" i="5"/>
  <c r="DQ21" i="5"/>
  <c r="DD21" i="5" l="1"/>
  <c r="BS22" i="5" l="1"/>
  <c r="BW22" i="5"/>
  <c r="CE22" i="5"/>
  <c r="CF22" i="5"/>
  <c r="CQ22" i="5"/>
  <c r="CY22" i="5"/>
  <c r="DC22" i="5"/>
  <c r="DD22" i="5"/>
  <c r="DE22" i="5"/>
  <c r="DF22" i="5"/>
  <c r="DG22" i="5"/>
  <c r="DH22" i="5"/>
  <c r="DI22" i="5"/>
  <c r="DJ22" i="5"/>
  <c r="DK22" i="5"/>
  <c r="DL22" i="5"/>
  <c r="DM22" i="5"/>
  <c r="DN22" i="5"/>
  <c r="DO22" i="5"/>
  <c r="DP22" i="5"/>
  <c r="DQ22" i="5"/>
  <c r="DR22" i="5"/>
  <c r="DS22" i="5"/>
  <c r="DT22" i="5"/>
  <c r="DU22" i="5"/>
  <c r="DV22" i="5"/>
  <c r="DW22" i="5"/>
  <c r="DX22" i="5"/>
  <c r="EF22" i="5"/>
  <c r="EJ22" i="5"/>
  <c r="EV22" i="5"/>
  <c r="EZ22" i="5"/>
  <c r="FL22" i="5"/>
  <c r="FP22" i="5"/>
  <c r="GB22" i="5"/>
  <c r="GF22" i="5"/>
  <c r="GR22" i="5"/>
  <c r="GV22" i="5"/>
  <c r="HH22" i="5"/>
  <c r="HL22" i="5"/>
  <c r="HX22" i="5"/>
  <c r="IB22" i="5"/>
  <c r="IJ22" i="5"/>
  <c r="IM22" i="5"/>
  <c r="AZ22" i="5"/>
  <c r="Z22" i="5"/>
  <c r="C21" i="5"/>
  <c r="C22" i="5" s="1"/>
  <c r="D21" i="5"/>
  <c r="D22" i="5" s="1"/>
  <c r="E21" i="5"/>
  <c r="E22" i="5" s="1"/>
  <c r="F21" i="5"/>
  <c r="G21" i="5"/>
  <c r="G22" i="5" s="1"/>
  <c r="H21" i="5"/>
  <c r="H22" i="5" s="1"/>
  <c r="I21" i="5"/>
  <c r="I22" i="5" s="1"/>
  <c r="J21" i="5"/>
  <c r="K21" i="5"/>
  <c r="L21" i="5"/>
  <c r="L22" i="5" s="1"/>
  <c r="M21" i="5"/>
  <c r="N21" i="5"/>
  <c r="O21" i="5"/>
  <c r="O22" i="5" s="1"/>
  <c r="P21" i="5"/>
  <c r="P22" i="5" s="1"/>
  <c r="Q21" i="5"/>
  <c r="Q22" i="5" s="1"/>
  <c r="R21" i="5"/>
  <c r="R22" i="5" s="1"/>
  <c r="S21" i="5"/>
  <c r="T21" i="5"/>
  <c r="T22" i="5" s="1"/>
  <c r="U21" i="5"/>
  <c r="U22" i="5" s="1"/>
  <c r="V21" i="5"/>
  <c r="V22" i="5" s="1"/>
  <c r="W21" i="5"/>
  <c r="W22" i="5" s="1"/>
  <c r="X21" i="5"/>
  <c r="X22" i="5" s="1"/>
  <c r="Y21" i="5"/>
  <c r="Y22" i="5" s="1"/>
  <c r="Z21" i="5"/>
  <c r="AA21" i="5"/>
  <c r="AA22" i="5" s="1"/>
  <c r="AB21" i="5"/>
  <c r="AB22" i="5" s="1"/>
  <c r="AC21" i="5"/>
  <c r="AC22" i="5" s="1"/>
  <c r="AD21" i="5"/>
  <c r="AD22" i="5" s="1"/>
  <c r="AE21" i="5"/>
  <c r="AE22" i="5" s="1"/>
  <c r="AF21" i="5"/>
  <c r="AF22" i="5" s="1"/>
  <c r="AG21" i="5"/>
  <c r="AG22" i="5" s="1"/>
  <c r="AH21" i="5"/>
  <c r="AH22" i="5" s="1"/>
  <c r="AI21" i="5"/>
  <c r="AI22" i="5" s="1"/>
  <c r="AJ21" i="5"/>
  <c r="AJ22" i="5" s="1"/>
  <c r="AK21" i="5"/>
  <c r="AK22" i="5" s="1"/>
  <c r="AL21" i="5"/>
  <c r="AL22" i="5" s="1"/>
  <c r="AM21" i="5"/>
  <c r="AM22" i="5" s="1"/>
  <c r="AN21" i="5"/>
  <c r="AN22" i="5" s="1"/>
  <c r="AO21" i="5"/>
  <c r="AO22" i="5" s="1"/>
  <c r="AP21" i="5"/>
  <c r="AP22" i="5" s="1"/>
  <c r="AQ21" i="5"/>
  <c r="AQ22" i="5" s="1"/>
  <c r="AR21" i="5"/>
  <c r="AR22" i="5" s="1"/>
  <c r="AS21" i="5"/>
  <c r="AS22" i="5" s="1"/>
  <c r="AT21" i="5"/>
  <c r="AT22" i="5" s="1"/>
  <c r="AU21" i="5"/>
  <c r="AU22" i="5" s="1"/>
  <c r="AV21" i="5"/>
  <c r="AV22" i="5" s="1"/>
  <c r="AW21" i="5"/>
  <c r="AW22" i="5" s="1"/>
  <c r="AX21" i="5"/>
  <c r="AX22" i="5" s="1"/>
  <c r="AY21" i="5"/>
  <c r="AY22" i="5" s="1"/>
  <c r="AZ21" i="5"/>
  <c r="BA21" i="5"/>
  <c r="BA22" i="5" s="1"/>
  <c r="BB21" i="5"/>
  <c r="BB22" i="5" s="1"/>
  <c r="BC21" i="5"/>
  <c r="BC22" i="5" s="1"/>
  <c r="BD21" i="5"/>
  <c r="BD22" i="5" s="1"/>
  <c r="BE21" i="5"/>
  <c r="BE22" i="5" s="1"/>
  <c r="BF21" i="5"/>
  <c r="BF22" i="5" s="1"/>
  <c r="BG21" i="5"/>
  <c r="BG22" i="5" s="1"/>
  <c r="BH21" i="5"/>
  <c r="BH22" i="5" s="1"/>
  <c r="BI21" i="5"/>
  <c r="BI22" i="5" s="1"/>
  <c r="BJ21" i="5"/>
  <c r="BJ22" i="5" s="1"/>
  <c r="BK21" i="5"/>
  <c r="BK22" i="5" s="1"/>
  <c r="BL21" i="5"/>
  <c r="BL22" i="5" s="1"/>
  <c r="BM21" i="5"/>
  <c r="BM22" i="5" s="1"/>
  <c r="BN21" i="5"/>
  <c r="BN22" i="5" s="1"/>
  <c r="BO21" i="5"/>
  <c r="BO22" i="5" s="1"/>
  <c r="BP21" i="5"/>
  <c r="BP22" i="5" s="1"/>
  <c r="BQ21" i="5"/>
  <c r="BQ22" i="5" s="1"/>
  <c r="BR21" i="5"/>
  <c r="BR22" i="5" s="1"/>
  <c r="BS21" i="5"/>
  <c r="BT21" i="5"/>
  <c r="BT22" i="5" s="1"/>
  <c r="BU21" i="5"/>
  <c r="BU22" i="5" s="1"/>
  <c r="BV21" i="5"/>
  <c r="BV22" i="5" s="1"/>
  <c r="BW21" i="5"/>
  <c r="BX21" i="5"/>
  <c r="BX22" i="5" s="1"/>
  <c r="BY21" i="5"/>
  <c r="BY22" i="5" s="1"/>
  <c r="BZ21" i="5"/>
  <c r="BZ22" i="5" s="1"/>
  <c r="CA21" i="5"/>
  <c r="CA22" i="5" s="1"/>
  <c r="CB21" i="5"/>
  <c r="CB22" i="5" s="1"/>
  <c r="CC21" i="5"/>
  <c r="CC22" i="5" s="1"/>
  <c r="CD21" i="5"/>
  <c r="CD22" i="5" s="1"/>
  <c r="CE21" i="5"/>
  <c r="CF21" i="5"/>
  <c r="CG21" i="5"/>
  <c r="CG22" i="5" s="1"/>
  <c r="CH21" i="5"/>
  <c r="CH22" i="5" s="1"/>
  <c r="CI21" i="5"/>
  <c r="CI22" i="5" s="1"/>
  <c r="CJ21" i="5"/>
  <c r="CJ22" i="5" s="1"/>
  <c r="CK21" i="5"/>
  <c r="CK22" i="5" s="1"/>
  <c r="CL21" i="5"/>
  <c r="CL22" i="5" s="1"/>
  <c r="CM21" i="5"/>
  <c r="CM22" i="5" s="1"/>
  <c r="CN21" i="5"/>
  <c r="CN22" i="5" s="1"/>
  <c r="CO21" i="5"/>
  <c r="CO22" i="5" s="1"/>
  <c r="CP21" i="5"/>
  <c r="CP22" i="5" s="1"/>
  <c r="CQ21" i="5"/>
  <c r="CR21" i="5"/>
  <c r="CR22" i="5" s="1"/>
  <c r="CS21" i="5"/>
  <c r="CS22" i="5" s="1"/>
  <c r="CT21" i="5"/>
  <c r="CT22" i="5" s="1"/>
  <c r="CU21" i="5"/>
  <c r="CU22" i="5" s="1"/>
  <c r="CV21" i="5"/>
  <c r="CV22" i="5" s="1"/>
  <c r="CW21" i="5"/>
  <c r="CW22" i="5" s="1"/>
  <c r="CX21" i="5"/>
  <c r="CX22" i="5" s="1"/>
  <c r="CY21" i="5"/>
  <c r="CZ21" i="5"/>
  <c r="CZ22" i="5" s="1"/>
  <c r="DA21" i="5"/>
  <c r="DA22" i="5" s="1"/>
  <c r="DB21" i="5"/>
  <c r="DB22" i="5" s="1"/>
  <c r="DC21" i="5"/>
  <c r="DY21" i="5"/>
  <c r="DY22" i="5" s="1"/>
  <c r="DZ21" i="5"/>
  <c r="DZ22" i="5" s="1"/>
  <c r="EA21" i="5"/>
  <c r="EA22" i="5" s="1"/>
  <c r="EB21" i="5"/>
  <c r="EB22" i="5" s="1"/>
  <c r="EC21" i="5"/>
  <c r="EC22" i="5" s="1"/>
  <c r="ED21" i="5"/>
  <c r="ED22" i="5" s="1"/>
  <c r="EE21" i="5"/>
  <c r="EE22" i="5" s="1"/>
  <c r="EF21" i="5"/>
  <c r="EG21" i="5"/>
  <c r="EG22" i="5" s="1"/>
  <c r="EH21" i="5"/>
  <c r="EH22" i="5" s="1"/>
  <c r="EI21" i="5"/>
  <c r="EI22" i="5" s="1"/>
  <c r="EJ21" i="5"/>
  <c r="EK21" i="5"/>
  <c r="EK22" i="5" s="1"/>
  <c r="EL21" i="5"/>
  <c r="EL22" i="5" s="1"/>
  <c r="EM21" i="5"/>
  <c r="EM22" i="5" s="1"/>
  <c r="EN21" i="5"/>
  <c r="EN22" i="5" s="1"/>
  <c r="EO21" i="5"/>
  <c r="EO22" i="5" s="1"/>
  <c r="EP21" i="5"/>
  <c r="EP22" i="5" s="1"/>
  <c r="EQ21" i="5"/>
  <c r="EQ22" i="5" s="1"/>
  <c r="ER21" i="5"/>
  <c r="ER22" i="5" s="1"/>
  <c r="ES21" i="5"/>
  <c r="ES22" i="5" s="1"/>
  <c r="ET21" i="5"/>
  <c r="ET22" i="5" s="1"/>
  <c r="EU21" i="5"/>
  <c r="EU22" i="5" s="1"/>
  <c r="EV21" i="5"/>
  <c r="EW21" i="5"/>
  <c r="EW22" i="5" s="1"/>
  <c r="EX21" i="5"/>
  <c r="EX22" i="5" s="1"/>
  <c r="EY21" i="5"/>
  <c r="EY22" i="5" s="1"/>
  <c r="EZ21" i="5"/>
  <c r="FA21" i="5"/>
  <c r="FA22" i="5" s="1"/>
  <c r="FB21" i="5"/>
  <c r="FB22" i="5" s="1"/>
  <c r="FC21" i="5"/>
  <c r="FC22" i="5" s="1"/>
  <c r="FD21" i="5"/>
  <c r="FD22" i="5" s="1"/>
  <c r="FE21" i="5"/>
  <c r="FE22" i="5" s="1"/>
  <c r="FF21" i="5"/>
  <c r="FF22" i="5" s="1"/>
  <c r="FG21" i="5"/>
  <c r="FG22" i="5" s="1"/>
  <c r="FH21" i="5"/>
  <c r="FH22" i="5" s="1"/>
  <c r="FI21" i="5"/>
  <c r="FI22" i="5" s="1"/>
  <c r="FJ21" i="5"/>
  <c r="FJ22" i="5" s="1"/>
  <c r="FK21" i="5"/>
  <c r="FK22" i="5" s="1"/>
  <c r="FL21" i="5"/>
  <c r="FM21" i="5"/>
  <c r="FM22" i="5" s="1"/>
  <c r="FN21" i="5"/>
  <c r="FN22" i="5" s="1"/>
  <c r="FO21" i="5"/>
  <c r="FO22" i="5" s="1"/>
  <c r="FP21" i="5"/>
  <c r="FQ21" i="5"/>
  <c r="FQ22" i="5" s="1"/>
  <c r="FR21" i="5"/>
  <c r="FR22" i="5" s="1"/>
  <c r="FS21" i="5"/>
  <c r="FS22" i="5" s="1"/>
  <c r="FT21" i="5"/>
  <c r="FT22" i="5" s="1"/>
  <c r="FU21" i="5"/>
  <c r="FU22" i="5" s="1"/>
  <c r="FV21" i="5"/>
  <c r="FV22" i="5" s="1"/>
  <c r="FW21" i="5"/>
  <c r="FW22" i="5" s="1"/>
  <c r="FX21" i="5"/>
  <c r="FX22" i="5" s="1"/>
  <c r="FY21" i="5"/>
  <c r="FY22" i="5" s="1"/>
  <c r="FZ21" i="5"/>
  <c r="FZ22" i="5" s="1"/>
  <c r="GA21" i="5"/>
  <c r="GA22" i="5" s="1"/>
  <c r="GB21" i="5"/>
  <c r="GC21" i="5"/>
  <c r="GC22" i="5" s="1"/>
  <c r="GD21" i="5"/>
  <c r="GD22" i="5" s="1"/>
  <c r="GE21" i="5"/>
  <c r="GE22" i="5" s="1"/>
  <c r="GF21" i="5"/>
  <c r="GG21" i="5"/>
  <c r="GG22" i="5" s="1"/>
  <c r="GH21" i="5"/>
  <c r="GH22" i="5" s="1"/>
  <c r="GI21" i="5"/>
  <c r="GI22" i="5" s="1"/>
  <c r="GJ21" i="5"/>
  <c r="GJ22" i="5" s="1"/>
  <c r="GK21" i="5"/>
  <c r="GK22" i="5" s="1"/>
  <c r="GL21" i="5"/>
  <c r="GL22" i="5" s="1"/>
  <c r="GM21" i="5"/>
  <c r="GM22" i="5" s="1"/>
  <c r="GN21" i="5"/>
  <c r="GN22" i="5" s="1"/>
  <c r="GO21" i="5"/>
  <c r="GO22" i="5" s="1"/>
  <c r="GP21" i="5"/>
  <c r="GP22" i="5" s="1"/>
  <c r="GQ21" i="5"/>
  <c r="GQ22" i="5" s="1"/>
  <c r="GR21" i="5"/>
  <c r="GS21" i="5"/>
  <c r="GS22" i="5" s="1"/>
  <c r="GT21" i="5"/>
  <c r="GT22" i="5" s="1"/>
  <c r="GU21" i="5"/>
  <c r="GU22" i="5" s="1"/>
  <c r="GV21" i="5"/>
  <c r="GW21" i="5"/>
  <c r="GW22" i="5" s="1"/>
  <c r="GX21" i="5"/>
  <c r="GX22" i="5" s="1"/>
  <c r="GY21" i="5"/>
  <c r="GY22" i="5" s="1"/>
  <c r="GZ21" i="5"/>
  <c r="GZ22" i="5" s="1"/>
  <c r="HA21" i="5"/>
  <c r="HA22" i="5" s="1"/>
  <c r="HB21" i="5"/>
  <c r="HB22" i="5" s="1"/>
  <c r="HC21" i="5"/>
  <c r="HC22" i="5" s="1"/>
  <c r="HD21" i="5"/>
  <c r="HD22" i="5" s="1"/>
  <c r="HE21" i="5"/>
  <c r="HE22" i="5" s="1"/>
  <c r="HF21" i="5"/>
  <c r="HF22" i="5" s="1"/>
  <c r="HG21" i="5"/>
  <c r="HG22" i="5" s="1"/>
  <c r="HH21" i="5"/>
  <c r="HI21" i="5"/>
  <c r="HI22" i="5" s="1"/>
  <c r="HJ21" i="5"/>
  <c r="HJ22" i="5" s="1"/>
  <c r="HK21" i="5"/>
  <c r="HK22" i="5" s="1"/>
  <c r="HL21" i="5"/>
  <c r="HM21" i="5"/>
  <c r="HM22" i="5" s="1"/>
  <c r="HN21" i="5"/>
  <c r="HN22" i="5" s="1"/>
  <c r="HO21" i="5"/>
  <c r="HO22" i="5" s="1"/>
  <c r="HP21" i="5"/>
  <c r="HP22" i="5" s="1"/>
  <c r="HQ21" i="5"/>
  <c r="HQ22" i="5" s="1"/>
  <c r="HR21" i="5"/>
  <c r="HR22" i="5" s="1"/>
  <c r="HS21" i="5"/>
  <c r="HS22" i="5" s="1"/>
  <c r="HT21" i="5"/>
  <c r="HT22" i="5" s="1"/>
  <c r="HU21" i="5"/>
  <c r="HU22" i="5" s="1"/>
  <c r="HV21" i="5"/>
  <c r="HV22" i="5" s="1"/>
  <c r="HW21" i="5"/>
  <c r="HW22" i="5" s="1"/>
  <c r="HX21" i="5"/>
  <c r="HY21" i="5"/>
  <c r="HY22" i="5" s="1"/>
  <c r="HZ21" i="5"/>
  <c r="HZ22" i="5" s="1"/>
  <c r="IA21" i="5"/>
  <c r="IA22" i="5" s="1"/>
  <c r="IB21" i="5"/>
  <c r="IC21" i="5"/>
  <c r="IC22" i="5" s="1"/>
  <c r="ID21" i="5"/>
  <c r="ID22" i="5" s="1"/>
  <c r="IE21" i="5"/>
  <c r="IE22" i="5" s="1"/>
  <c r="IF21" i="5"/>
  <c r="IF22" i="5" s="1"/>
  <c r="IG21" i="5"/>
  <c r="IG22" i="5" s="1"/>
  <c r="IH21" i="5"/>
  <c r="IH22" i="5" s="1"/>
  <c r="II21" i="5"/>
  <c r="II22" i="5" s="1"/>
  <c r="IJ21" i="5"/>
  <c r="IK21" i="5"/>
  <c r="IK22" i="5" s="1"/>
  <c r="IL21" i="5"/>
  <c r="IL22" i="5" s="1"/>
  <c r="IM21" i="5"/>
  <c r="IN21" i="5"/>
  <c r="IN22" i="5" s="1"/>
  <c r="IO21" i="5"/>
  <c r="IO22" i="5" s="1"/>
  <c r="IP21" i="5"/>
  <c r="IP22" i="5" s="1"/>
  <c r="IQ21" i="5"/>
  <c r="IQ22" i="5" s="1"/>
  <c r="IR21" i="5"/>
  <c r="IR22" i="5" s="1"/>
  <c r="IS21" i="5"/>
  <c r="IS22" i="5" s="1"/>
  <c r="IT21" i="5"/>
  <c r="IT22" i="5" s="1"/>
  <c r="F22" i="5"/>
  <c r="J22" i="5"/>
  <c r="K22" i="5"/>
  <c r="M22" i="5"/>
  <c r="N22" i="5"/>
  <c r="S22" i="5"/>
  <c r="D35" i="5" l="1"/>
  <c r="C40" i="2"/>
  <c r="D40" i="2"/>
  <c r="E40" i="2"/>
  <c r="F40" i="2"/>
  <c r="F41" i="2" s="1"/>
  <c r="G40" i="2"/>
  <c r="H40" i="2"/>
  <c r="H41" i="2" s="1"/>
  <c r="I40" i="2"/>
  <c r="I41" i="2" s="1"/>
  <c r="J40" i="2"/>
  <c r="J41" i="2" s="1"/>
  <c r="K40" i="2"/>
  <c r="L40" i="2"/>
  <c r="L41" i="2" s="1"/>
  <c r="M40" i="2"/>
  <c r="M41" i="2" s="1"/>
  <c r="N40" i="2"/>
  <c r="N41" i="2" s="1"/>
  <c r="O40" i="2"/>
  <c r="O41" i="2" s="1"/>
  <c r="P40" i="2"/>
  <c r="P41" i="2" s="1"/>
  <c r="Q40" i="2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Z40" i="2"/>
  <c r="AA40" i="2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H40" i="2"/>
  <c r="AH41" i="2" s="1"/>
  <c r="AI40" i="2"/>
  <c r="AI41" i="2" s="1"/>
  <c r="AJ40" i="2"/>
  <c r="AJ41" i="2" s="1"/>
  <c r="AK40" i="2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J40" i="2"/>
  <c r="BK40" i="2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R40" i="2"/>
  <c r="BR41" i="2" s="1"/>
  <c r="BS40" i="2"/>
  <c r="BS41" i="2" s="1"/>
  <c r="BT40" i="2"/>
  <c r="BT41" i="2" s="1"/>
  <c r="BU40" i="2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L40" i="2"/>
  <c r="CM40" i="2"/>
  <c r="CM41" i="2" s="1"/>
  <c r="CN40" i="2"/>
  <c r="CN41" i="2" s="1"/>
  <c r="CO40" i="2"/>
  <c r="CO41" i="2" s="1"/>
  <c r="CP40" i="2"/>
  <c r="CP41" i="2" s="1"/>
  <c r="CQ40" i="2"/>
  <c r="CR40" i="2"/>
  <c r="CR41" i="2" s="1"/>
  <c r="CS40" i="2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F40" i="2"/>
  <c r="DF41" i="2" s="1"/>
  <c r="DG40" i="2"/>
  <c r="DH40" i="2"/>
  <c r="DH41" i="2" s="1"/>
  <c r="DI40" i="2"/>
  <c r="DJ40" i="2"/>
  <c r="DK40" i="2"/>
  <c r="DL40" i="2"/>
  <c r="DL41" i="2" s="1"/>
  <c r="DM40" i="2"/>
  <c r="DM41" i="2" s="1"/>
  <c r="DN40" i="2"/>
  <c r="DN41" i="2" s="1"/>
  <c r="DO40" i="2"/>
  <c r="DP40" i="2"/>
  <c r="DP41" i="2" s="1"/>
  <c r="DQ40" i="2"/>
  <c r="DQ41" i="2" s="1"/>
  <c r="DR40" i="2"/>
  <c r="DR41" i="2" s="1"/>
  <c r="C41" i="2"/>
  <c r="D41" i="2"/>
  <c r="E41" i="2"/>
  <c r="G41" i="2"/>
  <c r="K41" i="2"/>
  <c r="Q41" i="2"/>
  <c r="Y41" i="2"/>
  <c r="Z41" i="2"/>
  <c r="AA41" i="2"/>
  <c r="AG41" i="2"/>
  <c r="AK41" i="2"/>
  <c r="AQ41" i="2"/>
  <c r="AW41" i="2"/>
  <c r="BA41" i="2"/>
  <c r="BI41" i="2"/>
  <c r="BJ41" i="2"/>
  <c r="BK41" i="2"/>
  <c r="BQ41" i="2"/>
  <c r="BU41" i="2"/>
  <c r="CA41" i="2"/>
  <c r="CK41" i="2"/>
  <c r="CL41" i="2"/>
  <c r="CQ41" i="2"/>
  <c r="CS41" i="2"/>
  <c r="DE41" i="2"/>
  <c r="DG41" i="2"/>
  <c r="DI41" i="2"/>
  <c r="DJ41" i="2"/>
  <c r="DK41" i="2"/>
  <c r="DO41" i="2"/>
  <c r="C39" i="3"/>
  <c r="D39" i="3"/>
  <c r="D40" i="3" s="1"/>
  <c r="E39" i="3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P39" i="3"/>
  <c r="P40" i="3" s="1"/>
  <c r="Q39" i="3"/>
  <c r="Q40" i="3" s="1"/>
  <c r="R39" i="3"/>
  <c r="R40" i="3" s="1"/>
  <c r="S39" i="3"/>
  <c r="T39" i="3"/>
  <c r="T40" i="3" s="1"/>
  <c r="U39" i="3"/>
  <c r="V39" i="3"/>
  <c r="V40" i="3" s="1"/>
  <c r="W39" i="3"/>
  <c r="W40" i="3" s="1"/>
  <c r="X39" i="3"/>
  <c r="X40" i="3" s="1"/>
  <c r="Y39" i="3"/>
  <c r="Z39" i="3"/>
  <c r="Z40" i="3" s="1"/>
  <c r="AA39" i="3"/>
  <c r="AA40" i="3" s="1"/>
  <c r="AB39" i="3"/>
  <c r="AB40" i="3" s="1"/>
  <c r="AC39" i="3"/>
  <c r="AD39" i="3"/>
  <c r="AD40" i="3" s="1"/>
  <c r="AE39" i="3"/>
  <c r="AF39" i="3"/>
  <c r="AF40" i="3" s="1"/>
  <c r="AG39" i="3"/>
  <c r="AH39" i="3"/>
  <c r="AH40" i="3" s="1"/>
  <c r="AI39" i="3"/>
  <c r="AI40" i="3" s="1"/>
  <c r="AJ39" i="3"/>
  <c r="AJ40" i="3" s="1"/>
  <c r="AK39" i="3"/>
  <c r="AL39" i="3"/>
  <c r="AL40" i="3" s="1"/>
  <c r="AM39" i="3"/>
  <c r="AN39" i="3"/>
  <c r="AO39" i="3"/>
  <c r="AP39" i="3"/>
  <c r="AP40" i="3" s="1"/>
  <c r="AQ39" i="3"/>
  <c r="AQ40" i="3" s="1"/>
  <c r="AR39" i="3"/>
  <c r="AR40" i="3" s="1"/>
  <c r="AS39" i="3"/>
  <c r="AT39" i="3"/>
  <c r="AT40" i="3" s="1"/>
  <c r="AU39" i="3"/>
  <c r="AV39" i="3"/>
  <c r="AV40" i="3" s="1"/>
  <c r="AW39" i="3"/>
  <c r="AX39" i="3"/>
  <c r="AX40" i="3" s="1"/>
  <c r="AY39" i="3"/>
  <c r="AY40" i="3" s="1"/>
  <c r="AZ39" i="3"/>
  <c r="AZ40" i="3" s="1"/>
  <c r="BA39" i="3"/>
  <c r="BB39" i="3"/>
  <c r="BB40" i="3" s="1"/>
  <c r="BC39" i="3"/>
  <c r="BD39" i="3"/>
  <c r="BD40" i="3" s="1"/>
  <c r="BE39" i="3"/>
  <c r="BF39" i="3"/>
  <c r="BF40" i="3" s="1"/>
  <c r="BG39" i="3"/>
  <c r="BH39" i="3"/>
  <c r="BH40" i="3" s="1"/>
  <c r="BI39" i="3"/>
  <c r="BJ39" i="3"/>
  <c r="BJ40" i="3" s="1"/>
  <c r="BK39" i="3"/>
  <c r="BK40" i="3" s="1"/>
  <c r="BL39" i="3"/>
  <c r="BL40" i="3" s="1"/>
  <c r="BM39" i="3"/>
  <c r="BN39" i="3"/>
  <c r="BN40" i="3" s="1"/>
  <c r="BO39" i="3"/>
  <c r="BP39" i="3"/>
  <c r="BP40" i="3" s="1"/>
  <c r="BQ39" i="3"/>
  <c r="BR39" i="3"/>
  <c r="BR40" i="3" s="1"/>
  <c r="BS39" i="3"/>
  <c r="BS40" i="3" s="1"/>
  <c r="BT39" i="3"/>
  <c r="BT40" i="3" s="1"/>
  <c r="BU39" i="3"/>
  <c r="BV39" i="3"/>
  <c r="BV40" i="3" s="1"/>
  <c r="BW39" i="3"/>
  <c r="BX39" i="3"/>
  <c r="BX40" i="3" s="1"/>
  <c r="BY39" i="3"/>
  <c r="BZ39" i="3"/>
  <c r="BZ40" i="3" s="1"/>
  <c r="CA39" i="3"/>
  <c r="CA40" i="3" s="1"/>
  <c r="CB39" i="3"/>
  <c r="CB40" i="3" s="1"/>
  <c r="CC39" i="3"/>
  <c r="CD39" i="3"/>
  <c r="CD40" i="3" s="1"/>
  <c r="CE39" i="3"/>
  <c r="CF39" i="3"/>
  <c r="CF40" i="3" s="1"/>
  <c r="CG39" i="3"/>
  <c r="CH39" i="3"/>
  <c r="CH40" i="3" s="1"/>
  <c r="CI39" i="3"/>
  <c r="CI40" i="3" s="1"/>
  <c r="CJ39" i="3"/>
  <c r="CJ40" i="3" s="1"/>
  <c r="CK39" i="3"/>
  <c r="CL39" i="3"/>
  <c r="CL40" i="3" s="1"/>
  <c r="CM39" i="3"/>
  <c r="CM40" i="3" s="1"/>
  <c r="CN39" i="3"/>
  <c r="CN40" i="3" s="1"/>
  <c r="CO39" i="3"/>
  <c r="CP39" i="3"/>
  <c r="CP40" i="3" s="1"/>
  <c r="CQ39" i="3"/>
  <c r="CR39" i="3"/>
  <c r="CR40" i="3" s="1"/>
  <c r="CS39" i="3"/>
  <c r="CT39" i="3"/>
  <c r="CT40" i="3" s="1"/>
  <c r="CU39" i="3"/>
  <c r="CU40" i="3" s="1"/>
  <c r="CV39" i="3"/>
  <c r="CV40" i="3" s="1"/>
  <c r="CW39" i="3"/>
  <c r="CX39" i="3"/>
  <c r="CX40" i="3" s="1"/>
  <c r="CY39" i="3"/>
  <c r="CZ39" i="3"/>
  <c r="DA39" i="3"/>
  <c r="DB39" i="3"/>
  <c r="DB40" i="3" s="1"/>
  <c r="DC39" i="3"/>
  <c r="DC40" i="3" s="1"/>
  <c r="DD39" i="3"/>
  <c r="DD40" i="3" s="1"/>
  <c r="DE39" i="3"/>
  <c r="DF39" i="3"/>
  <c r="DF40" i="3" s="1"/>
  <c r="DG39" i="3"/>
  <c r="DH39" i="3"/>
  <c r="DH40" i="3" s="1"/>
  <c r="DI39" i="3"/>
  <c r="DJ39" i="3"/>
  <c r="DJ40" i="3" s="1"/>
  <c r="DK39" i="3"/>
  <c r="DK40" i="3" s="1"/>
  <c r="DL39" i="3"/>
  <c r="DL40" i="3" s="1"/>
  <c r="DM39" i="3"/>
  <c r="DN39" i="3"/>
  <c r="DN40" i="3" s="1"/>
  <c r="DO39" i="3"/>
  <c r="DP39" i="3"/>
  <c r="DP40" i="3" s="1"/>
  <c r="DQ39" i="3"/>
  <c r="DR39" i="3"/>
  <c r="DR40" i="3" s="1"/>
  <c r="DS39" i="3"/>
  <c r="DT39" i="3"/>
  <c r="DT40" i="3" s="1"/>
  <c r="DU39" i="3"/>
  <c r="DV39" i="3"/>
  <c r="DV40" i="3" s="1"/>
  <c r="DW39" i="3"/>
  <c r="DW40" i="3" s="1"/>
  <c r="DX39" i="3"/>
  <c r="DX40" i="3" s="1"/>
  <c r="DY39" i="3"/>
  <c r="DZ39" i="3"/>
  <c r="DZ40" i="3" s="1"/>
  <c r="EA39" i="3"/>
  <c r="EB39" i="3"/>
  <c r="EB40" i="3" s="1"/>
  <c r="EC39" i="3"/>
  <c r="ED39" i="3"/>
  <c r="ED40" i="3" s="1"/>
  <c r="EE39" i="3"/>
  <c r="EE40" i="3" s="1"/>
  <c r="EF39" i="3"/>
  <c r="EF40" i="3" s="1"/>
  <c r="EG39" i="3"/>
  <c r="EH39" i="3"/>
  <c r="EH40" i="3" s="1"/>
  <c r="EI39" i="3"/>
  <c r="EJ39" i="3"/>
  <c r="EJ40" i="3" s="1"/>
  <c r="EK39" i="3"/>
  <c r="EL39" i="3"/>
  <c r="EL40" i="3" s="1"/>
  <c r="EM39" i="3"/>
  <c r="EM40" i="3" s="1"/>
  <c r="EN39" i="3"/>
  <c r="EN40" i="3" s="1"/>
  <c r="EO39" i="3"/>
  <c r="EP39" i="3"/>
  <c r="EP40" i="3" s="1"/>
  <c r="EQ39" i="3"/>
  <c r="ER39" i="3"/>
  <c r="ER40" i="3" s="1"/>
  <c r="ES39" i="3"/>
  <c r="ET39" i="3"/>
  <c r="ET40" i="3" s="1"/>
  <c r="EU39" i="3"/>
  <c r="EU40" i="3" s="1"/>
  <c r="EV39" i="3"/>
  <c r="EV40" i="3" s="1"/>
  <c r="EW39" i="3"/>
  <c r="EX39" i="3"/>
  <c r="EX40" i="3" s="1"/>
  <c r="EY39" i="3"/>
  <c r="EY40" i="3" s="1"/>
  <c r="EZ39" i="3"/>
  <c r="EZ40" i="3" s="1"/>
  <c r="FA39" i="3"/>
  <c r="FB39" i="3"/>
  <c r="FB40" i="3" s="1"/>
  <c r="FC39" i="3"/>
  <c r="FD39" i="3"/>
  <c r="FD40" i="3" s="1"/>
  <c r="FE39" i="3"/>
  <c r="FF39" i="3"/>
  <c r="FF40" i="3" s="1"/>
  <c r="FG39" i="3"/>
  <c r="FG40" i="3" s="1"/>
  <c r="FH39" i="3"/>
  <c r="FH40" i="3" s="1"/>
  <c r="FI39" i="3"/>
  <c r="FJ39" i="3"/>
  <c r="FJ40" i="3" s="1"/>
  <c r="FK39" i="3"/>
  <c r="C40" i="3"/>
  <c r="E40" i="3"/>
  <c r="O40" i="3"/>
  <c r="S40" i="3"/>
  <c r="U40" i="3"/>
  <c r="Y40" i="3"/>
  <c r="AC40" i="3"/>
  <c r="AE40" i="3"/>
  <c r="AG40" i="3"/>
  <c r="AK40" i="3"/>
  <c r="AM40" i="3"/>
  <c r="AN40" i="3"/>
  <c r="AO40" i="3"/>
  <c r="AS40" i="3"/>
  <c r="AU40" i="3"/>
  <c r="AW40" i="3"/>
  <c r="BA40" i="3"/>
  <c r="BC40" i="3"/>
  <c r="BE40" i="3"/>
  <c r="BG40" i="3"/>
  <c r="BI40" i="3"/>
  <c r="BM40" i="3"/>
  <c r="BO40" i="3"/>
  <c r="BQ40" i="3"/>
  <c r="BU40" i="3"/>
  <c r="BW40" i="3"/>
  <c r="BY40" i="3"/>
  <c r="CC40" i="3"/>
  <c r="CE40" i="3"/>
  <c r="CG40" i="3"/>
  <c r="CK40" i="3"/>
  <c r="CO40" i="3"/>
  <c r="CQ40" i="3"/>
  <c r="CS40" i="3"/>
  <c r="CW40" i="3"/>
  <c r="CY40" i="3"/>
  <c r="CZ40" i="3"/>
  <c r="DA40" i="3"/>
  <c r="DE40" i="3"/>
  <c r="DG40" i="3"/>
  <c r="DI40" i="3"/>
  <c r="DM40" i="3"/>
  <c r="DO40" i="3"/>
  <c r="DQ40" i="3"/>
  <c r="DS40" i="3"/>
  <c r="DU40" i="3"/>
  <c r="DY40" i="3"/>
  <c r="EA40" i="3"/>
  <c r="EC40" i="3"/>
  <c r="EG40" i="3"/>
  <c r="EI40" i="3"/>
  <c r="EK40" i="3"/>
  <c r="EO40" i="3"/>
  <c r="EQ40" i="3"/>
  <c r="ES40" i="3"/>
  <c r="EW40" i="3"/>
  <c r="FA40" i="3"/>
  <c r="FC40" i="3"/>
  <c r="FE40" i="3"/>
  <c r="FI40" i="3"/>
  <c r="FK40" i="3"/>
  <c r="DL41" i="1"/>
  <c r="CJ41" i="1"/>
  <c r="CF41" i="1"/>
  <c r="BD41" i="1"/>
  <c r="AZ41" i="1"/>
  <c r="DO40" i="1"/>
  <c r="DO41" i="1" s="1"/>
  <c r="DN40" i="1"/>
  <c r="DN41" i="1" s="1"/>
  <c r="DM40" i="1"/>
  <c r="DM41" i="1" s="1"/>
  <c r="DL40" i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I40" i="1"/>
  <c r="CI41" i="1" s="1"/>
  <c r="CH40" i="1"/>
  <c r="CH41" i="1" s="1"/>
  <c r="CG40" i="1"/>
  <c r="CG41" i="1" s="1"/>
  <c r="CF40" i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C40" i="1"/>
  <c r="BC41" i="1" s="1"/>
  <c r="BB40" i="1"/>
  <c r="BB41" i="1" s="1"/>
  <c r="BA40" i="1"/>
  <c r="BA41" i="1" s="1"/>
  <c r="AZ40" i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D41" i="1" s="1"/>
  <c r="C40" i="1"/>
  <c r="C41" i="1" s="1"/>
  <c r="D54" i="1" l="1"/>
  <c r="E54" i="1" s="1"/>
  <c r="D52" i="3"/>
  <c r="E52" i="3" s="1"/>
  <c r="D56" i="1"/>
  <c r="D62" i="1"/>
  <c r="E62" i="1" s="1"/>
  <c r="D52" i="1"/>
  <c r="D53" i="1"/>
  <c r="E53" i="1" s="1"/>
  <c r="D57" i="1"/>
  <c r="E57" i="1" s="1"/>
  <c r="D60" i="1"/>
  <c r="E60" i="1" s="1"/>
  <c r="D52" i="2"/>
  <c r="D48" i="2"/>
  <c r="D49" i="1"/>
  <c r="E49" i="1" s="1"/>
  <c r="D60" i="2"/>
  <c r="D61" i="2"/>
  <c r="E61" i="2" s="1"/>
  <c r="D62" i="2"/>
  <c r="E62" i="2" s="1"/>
  <c r="D58" i="2"/>
  <c r="D56" i="2"/>
  <c r="E56" i="2" s="1"/>
  <c r="E58" i="2"/>
  <c r="D57" i="2"/>
  <c r="E57" i="2" s="1"/>
  <c r="D53" i="2"/>
  <c r="E53" i="2" s="1"/>
  <c r="D54" i="2"/>
  <c r="E54" i="2" s="1"/>
  <c r="D50" i="2"/>
  <c r="E50" i="2" s="1"/>
  <c r="D49" i="2"/>
  <c r="D51" i="2" s="1"/>
  <c r="D44" i="2"/>
  <c r="D45" i="2"/>
  <c r="E45" i="2" s="1"/>
  <c r="D46" i="2"/>
  <c r="E46" i="2" s="1"/>
  <c r="D55" i="2"/>
  <c r="E48" i="2"/>
  <c r="E52" i="2"/>
  <c r="E60" i="2"/>
  <c r="D61" i="3"/>
  <c r="E61" i="3" s="1"/>
  <c r="D45" i="3"/>
  <c r="E45" i="3" s="1"/>
  <c r="D51" i="3"/>
  <c r="D44" i="3"/>
  <c r="E44" i="3" s="1"/>
  <c r="D43" i="3"/>
  <c r="E43" i="3" s="1"/>
  <c r="E56" i="1"/>
  <c r="E52" i="1"/>
  <c r="E55" i="1" s="1"/>
  <c r="D55" i="1"/>
  <c r="D58" i="1"/>
  <c r="E58" i="1" s="1"/>
  <c r="D48" i="1"/>
  <c r="D50" i="1"/>
  <c r="E50" i="1" s="1"/>
  <c r="D61" i="1"/>
  <c r="E61" i="1" s="1"/>
  <c r="D46" i="1"/>
  <c r="E46" i="1" s="1"/>
  <c r="D45" i="1"/>
  <c r="E45" i="1" s="1"/>
  <c r="D44" i="1"/>
  <c r="E44" i="1" s="1"/>
  <c r="D60" i="3"/>
  <c r="E60" i="3" s="1"/>
  <c r="D57" i="3"/>
  <c r="E57" i="3" s="1"/>
  <c r="E51" i="3"/>
  <c r="D47" i="3"/>
  <c r="D59" i="3"/>
  <c r="E59" i="3" s="1"/>
  <c r="D56" i="3"/>
  <c r="E56" i="3" s="1"/>
  <c r="E58" i="3" s="1"/>
  <c r="D55" i="3"/>
  <c r="E55" i="3" s="1"/>
  <c r="D49" i="3"/>
  <c r="E49" i="3" s="1"/>
  <c r="D48" i="3"/>
  <c r="E48" i="3" s="1"/>
  <c r="D53" i="3"/>
  <c r="E53" i="3" s="1"/>
  <c r="E54" i="3" s="1"/>
  <c r="D47" i="2" l="1"/>
  <c r="E46" i="3"/>
  <c r="E63" i="2"/>
  <c r="D63" i="2"/>
  <c r="E59" i="2"/>
  <c r="D59" i="2"/>
  <c r="E55" i="2"/>
  <c r="E49" i="2"/>
  <c r="E51" i="2" s="1"/>
  <c r="E44" i="2"/>
  <c r="E47" i="2" s="1"/>
  <c r="D58" i="3"/>
  <c r="D54" i="3"/>
  <c r="D46" i="3"/>
  <c r="E48" i="1"/>
  <c r="E51" i="1" s="1"/>
  <c r="D51" i="1"/>
  <c r="D59" i="1"/>
  <c r="E59" i="1"/>
  <c r="D47" i="1"/>
  <c r="E47" i="1"/>
  <c r="E47" i="3"/>
  <c r="E50" i="3" s="1"/>
  <c r="D50" i="3"/>
  <c r="BT39" i="4" l="1"/>
  <c r="BT40" i="4" s="1"/>
  <c r="BU39" i="4"/>
  <c r="BU40" i="4" s="1"/>
  <c r="BV39" i="4"/>
  <c r="BV40" i="4" s="1"/>
  <c r="D39" i="4" l="1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D43" i="5" l="1"/>
  <c r="E43" i="5" s="1"/>
  <c r="D30" i="5"/>
  <c r="E30" i="5" s="1"/>
  <c r="D42" i="5"/>
  <c r="E42" i="5" s="1"/>
  <c r="D39" i="5"/>
  <c r="E39" i="5" s="1"/>
  <c r="D38" i="5"/>
  <c r="E38" i="5" s="1"/>
  <c r="E35" i="5"/>
  <c r="D31" i="5"/>
  <c r="E31" i="5" s="1"/>
  <c r="E34" i="5"/>
  <c r="D29" i="5"/>
  <c r="D41" i="5"/>
  <c r="E41" i="5" s="1"/>
  <c r="D37" i="5"/>
  <c r="E37" i="5" s="1"/>
  <c r="D26" i="5"/>
  <c r="E26" i="5" s="1"/>
  <c r="D25" i="5"/>
  <c r="E25" i="5" s="1"/>
  <c r="D61" i="4"/>
  <c r="E61" i="4" s="1"/>
  <c r="D43" i="4"/>
  <c r="E43" i="4" s="1"/>
  <c r="D51" i="4"/>
  <c r="D52" i="4"/>
  <c r="E52" i="4" s="1"/>
  <c r="D55" i="4"/>
  <c r="D53" i="4"/>
  <c r="E53" i="4" s="1"/>
  <c r="D56" i="4"/>
  <c r="D59" i="4"/>
  <c r="E59" i="4" s="1"/>
  <c r="D57" i="4"/>
  <c r="E57" i="4" s="1"/>
  <c r="D44" i="4"/>
  <c r="E44" i="4" s="1"/>
  <c r="D60" i="4"/>
  <c r="E60" i="4" s="1"/>
  <c r="D47" i="4"/>
  <c r="D45" i="4"/>
  <c r="E45" i="4" s="1"/>
  <c r="D48" i="4"/>
  <c r="E48" i="4" s="1"/>
  <c r="D49" i="4"/>
  <c r="E49" i="4" s="1"/>
  <c r="E47" i="4"/>
  <c r="E55" i="4"/>
  <c r="E56" i="4"/>
  <c r="D27" i="5"/>
  <c r="E33" i="5" l="1"/>
  <c r="E36" i="5" s="1"/>
  <c r="D36" i="5"/>
  <c r="D32" i="5"/>
  <c r="E62" i="4"/>
  <c r="E50" i="4"/>
  <c r="D58" i="4"/>
  <c r="E63" i="1"/>
  <c r="E46" i="4"/>
  <c r="E40" i="5"/>
  <c r="D63" i="1"/>
  <c r="D50" i="4"/>
  <c r="D62" i="4"/>
  <c r="D40" i="5"/>
  <c r="D62" i="3"/>
  <c r="E44" i="5"/>
  <c r="D46" i="4"/>
  <c r="E29" i="5"/>
  <c r="E32" i="5" s="1"/>
  <c r="E58" i="4"/>
  <c r="E62" i="3"/>
  <c r="E51" i="4"/>
  <c r="E54" i="4" s="1"/>
  <c r="D54" i="4"/>
  <c r="D44" i="5"/>
  <c r="E27" i="5"/>
  <c r="E28" i="5" s="1"/>
  <c r="D28" i="5"/>
</calcChain>
</file>

<file path=xl/sharedStrings.xml><?xml version="1.0" encoding="utf-8"?>
<sst xmlns="http://schemas.openxmlformats.org/spreadsheetml/2006/main" count="1766" uniqueCount="1390">
  <si>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</si>
  <si>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</si>
  <si>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</si>
  <si>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</si>
  <si>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</si>
  <si>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</si>
  <si>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</si>
  <si>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</si>
  <si>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</si>
  <si>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</si>
  <si>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</si>
  <si>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</si>
  <si>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</si>
  <si>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</si>
  <si>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</si>
  <si>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</si>
  <si>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</si>
  <si>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</si>
  <si>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</si>
  <si>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</si>
  <si>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</si>
  <si>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</si>
  <si>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</si>
  <si>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</si>
  <si>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</si>
  <si>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</si>
  <si>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</si>
  <si>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</si>
  <si>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</si>
  <si>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</si>
  <si>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</si>
  <si>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</si>
  <si>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</si>
  <si>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</si>
  <si>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</si>
  <si>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</si>
  <si>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</si>
  <si>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</si>
  <si>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</si>
  <si>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</si>
  <si>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</si>
  <si>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</si>
  <si>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</si>
  <si>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</si>
  <si>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</si>
  <si>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</si>
  <si>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</si>
  <si>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</si>
  <si>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</si>
  <si>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</si>
  <si>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</si>
  <si>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</si>
  <si>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</si>
  <si>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</si>
  <si>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</si>
  <si>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</si>
  <si>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</si>
  <si>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</si>
  <si>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</si>
  <si>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</si>
  <si>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</si>
  <si>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</si>
  <si>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</si>
  <si>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</si>
  <si>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</si>
  <si>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</si>
  <si>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</si>
  <si>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</si>
  <si>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</si>
  <si>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</si>
  <si>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</si>
  <si>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</si>
  <si>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</si>
  <si>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</si>
  <si>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</si>
  <si>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</si>
  <si>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</si>
  <si>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</si>
  <si>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</si>
  <si>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</si>
  <si>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</si>
  <si>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</si>
  <si>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</si>
  <si>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</si>
  <si>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</si>
  <si>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</si>
  <si>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</si>
  <si>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</si>
  <si>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</si>
  <si>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</si>
  <si>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</si>
  <si>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</si>
  <si>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</si>
  <si>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</si>
  <si>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</si>
  <si>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</si>
  <si>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</si>
  <si>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</si>
  <si>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</si>
  <si>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</si>
  <si>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</si>
  <si>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</si>
  <si>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</si>
  <si>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</si>
  <si>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</si>
  <si>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</si>
  <si>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</si>
  <si>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</si>
  <si>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</si>
  <si>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</si>
  <si>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</si>
  <si>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</si>
  <si>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</si>
  <si>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</si>
  <si>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</si>
  <si>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</si>
  <si>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</si>
  <si>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</si>
  <si>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</si>
  <si>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</si>
  <si>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</si>
  <si>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</si>
  <si>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</si>
  <si>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</si>
  <si>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</si>
  <si>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</si>
  <si>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</si>
  <si>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</si>
  <si>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</si>
  <si>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</si>
  <si>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</si>
  <si>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</si>
  <si>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</si>
  <si>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</si>
  <si>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</si>
  <si>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</si>
  <si>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</si>
  <si>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</si>
  <si>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</si>
  <si>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</si>
  <si>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</si>
  <si>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</si>
  <si>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</si>
  <si>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</si>
  <si>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</si>
  <si>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</si>
  <si>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</si>
  <si>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</si>
  <si>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</si>
  <si>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</si>
  <si>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</si>
  <si>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</si>
  <si>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</si>
  <si>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</si>
  <si>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</si>
  <si>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</si>
  <si>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</si>
  <si>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</si>
  <si>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</si>
  <si>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</si>
  <si>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</si>
  <si>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</si>
  <si>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</si>
  <si>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</si>
  <si>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</si>
  <si>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</si>
  <si>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</si>
  <si>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</si>
  <si>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</si>
  <si>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</si>
  <si>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</si>
  <si>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</si>
  <si>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</si>
  <si>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</si>
  <si>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</si>
  <si>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</si>
  <si>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</si>
  <si>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</si>
  <si>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</si>
  <si>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</si>
  <si>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</si>
  <si>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</si>
  <si>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</si>
  <si>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</si>
  <si>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</si>
  <si>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</si>
  <si>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</si>
  <si>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</si>
  <si>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</si>
  <si>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</si>
  <si>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</si>
  <si>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</si>
  <si>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</si>
  <si>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</si>
  <si>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</si>
  <si>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</si>
  <si>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</si>
  <si>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</si>
  <si>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</si>
  <si>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</si>
  <si>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</si>
  <si>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</si>
  <si>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</si>
  <si>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</si>
  <si>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</si>
  <si>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</si>
  <si>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</si>
  <si>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</si>
  <si>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</si>
  <si>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</si>
  <si>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</si>
  <si>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</si>
  <si>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</si>
  <si>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</si>
  <si>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</si>
  <si>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</si>
  <si>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</si>
  <si>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</si>
  <si>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</si>
  <si>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</si>
  <si>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</si>
  <si>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</si>
  <si>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</si>
  <si>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</si>
  <si>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</si>
  <si>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</si>
  <si>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</si>
  <si>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</si>
  <si>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</si>
  <si>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</si>
  <si>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</si>
  <si>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</si>
  <si>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</si>
  <si>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</si>
  <si>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</si>
  <si>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</si>
  <si>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</si>
  <si>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</si>
  <si>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</si>
  <si>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</si>
  <si>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</si>
  <si>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</si>
  <si>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</si>
  <si>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</si>
  <si>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</si>
  <si>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</si>
  <si>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</si>
  <si>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</si>
  <si>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</si>
  <si>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</si>
  <si>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</si>
  <si>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</si>
  <si>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</si>
  <si>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</si>
  <si>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</si>
  <si>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</si>
  <si>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</si>
  <si>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</si>
  <si>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</si>
  <si>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</si>
  <si>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</si>
  <si>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</si>
  <si>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</si>
  <si>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</si>
  <si>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</si>
  <si>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</si>
  <si>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</si>
  <si>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</si>
  <si>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</si>
  <si>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</si>
  <si>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</si>
  <si>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</si>
  <si>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</si>
  <si>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</si>
  <si>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</si>
  <si>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</si>
  <si>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</si>
  <si>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</si>
  <si>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</si>
  <si>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</si>
  <si>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</si>
  <si>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</si>
  <si>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</si>
  <si>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</si>
  <si>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</si>
  <si>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</si>
  <si>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</si>
  <si>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</si>
  <si>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</si>
  <si>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</si>
  <si>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</si>
  <si>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</si>
  <si>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</si>
  <si>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</si>
  <si>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</si>
  <si>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</si>
  <si>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</si>
  <si>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</si>
  <si>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</si>
  <si>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</si>
  <si>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</si>
  <si>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</si>
  <si>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</si>
  <si>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</si>
  <si>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</si>
  <si>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</si>
  <si>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</si>
  <si>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</si>
  <si>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</si>
  <si>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</si>
  <si>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</si>
  <si>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</si>
  <si>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</si>
  <si>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</si>
  <si>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</si>
  <si>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</si>
  <si>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</si>
  <si>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</si>
  <si>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</si>
  <si>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</si>
  <si>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</si>
  <si>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</si>
  <si>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</si>
  <si>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</si>
  <si>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</si>
  <si>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</si>
  <si>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</si>
  <si>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</si>
  <si>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</si>
  <si>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</si>
  <si>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</si>
  <si>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</si>
  <si>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</si>
  <si>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</si>
  <si>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</si>
  <si>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</si>
  <si>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</si>
  <si>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</si>
  <si>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</si>
  <si>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</si>
  <si>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</si>
  <si>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</si>
  <si>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</si>
  <si>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</si>
  <si>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</si>
  <si>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</si>
  <si>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</si>
  <si>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</si>
  <si>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</si>
  <si>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</si>
  <si>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</si>
  <si>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</si>
  <si>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</si>
  <si>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</si>
  <si>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</si>
  <si>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</si>
  <si>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</si>
  <si>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</si>
  <si>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</si>
  <si>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</si>
  <si>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</si>
  <si>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</si>
  <si>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</si>
  <si>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</si>
  <si>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</si>
  <si>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</si>
  <si>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</si>
  <si>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</si>
  <si>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</si>
  <si>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</si>
  <si>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</si>
  <si>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</si>
  <si>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</si>
  <si>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</si>
  <si>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</si>
  <si>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</si>
  <si>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</si>
  <si>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</si>
  <si>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</si>
  <si>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</si>
  <si>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</si>
  <si>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</si>
  <si>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</si>
  <si>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</si>
  <si>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</si>
  <si>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</si>
  <si>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</si>
  <si>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</si>
  <si>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</si>
  <si>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</si>
  <si>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</si>
  <si>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</si>
  <si>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</si>
  <si>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</si>
  <si>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</si>
  <si>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</si>
  <si>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</si>
  <si>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</si>
  <si>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</si>
  <si>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</si>
  <si>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</si>
  <si>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</si>
  <si>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</si>
  <si>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</si>
  <si>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</si>
  <si>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</si>
  <si>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</si>
  <si>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</si>
  <si>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</si>
  <si>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</si>
  <si>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</si>
  <si>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</si>
  <si>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</si>
  <si>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</si>
  <si>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</si>
  <si>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</si>
  <si>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</si>
  <si>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</si>
  <si>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</si>
  <si>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</si>
  <si>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</si>
  <si>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</si>
  <si>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</si>
  <si>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</si>
  <si>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</si>
  <si>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</si>
  <si>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</si>
  <si>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</si>
  <si>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</si>
  <si>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</si>
  <si>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</si>
  <si>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</si>
  <si>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</si>
  <si>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</si>
  <si>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</si>
  <si>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</si>
  <si>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</si>
  <si>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</si>
  <si>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</si>
  <si>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</si>
  <si>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</si>
  <si>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</si>
  <si>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</si>
  <si>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</si>
  <si>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</si>
  <si>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</si>
  <si>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</si>
  <si>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</si>
  <si>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</si>
  <si>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</si>
  <si>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</si>
  <si>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</si>
  <si>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</si>
  <si>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</si>
  <si>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</si>
  <si>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</si>
  <si>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</si>
  <si>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</si>
  <si>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</si>
  <si>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</si>
  <si>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</si>
  <si>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</si>
  <si>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</si>
  <si>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</si>
  <si>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</si>
  <si>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</si>
  <si>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</si>
  <si>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</si>
  <si>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</si>
  <si>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</si>
  <si>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</si>
  <si>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</si>
  <si>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</si>
  <si>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</si>
  <si>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</si>
  <si>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</si>
  <si>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</si>
  <si>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</si>
  <si>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</si>
  <si>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</si>
  <si>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</si>
  <si>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</si>
  <si>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</si>
  <si>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</si>
  <si>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</si>
  <si>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</si>
  <si>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</si>
  <si>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</si>
  <si>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</si>
  <si>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</si>
  <si>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</si>
  <si>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</si>
  <si>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</si>
  <si>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</si>
  <si>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</si>
  <si>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</si>
  <si>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</si>
  <si>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</si>
  <si>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</si>
  <si>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</si>
  <si>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</si>
  <si>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</si>
  <si>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</si>
  <si>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</si>
  <si>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</si>
  <si>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</si>
  <si>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</si>
  <si>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</si>
  <si>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</si>
  <si>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</si>
  <si>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</si>
  <si>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</si>
  <si>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</si>
  <si>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</si>
  <si>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</si>
  <si>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</si>
  <si>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</si>
  <si>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</si>
  <si>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</si>
  <si>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</si>
  <si>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</si>
  <si>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</si>
  <si>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</si>
  <si>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</si>
  <si>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</si>
  <si>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</si>
  <si>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</si>
  <si>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</si>
  <si>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</si>
  <si>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</si>
  <si>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</si>
  <si>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</si>
  <si>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</si>
  <si>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</si>
  <si>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</si>
  <si>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</si>
  <si>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</si>
  <si>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</si>
  <si>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</si>
  <si>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</si>
  <si>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</si>
  <si>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</si>
  <si>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</si>
  <si>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</si>
  <si>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</si>
  <si>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</si>
  <si>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</si>
  <si>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</si>
  <si>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</si>
  <si>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</si>
  <si>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</si>
  <si>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</si>
  <si>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</si>
  <si>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</si>
  <si>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</si>
  <si>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</si>
  <si>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</si>
  <si>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</si>
  <si>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</si>
  <si>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</si>
  <si>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</si>
  <si>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</si>
  <si>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</si>
  <si>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</si>
  <si>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</si>
  <si>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</si>
  <si>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</si>
  <si>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</si>
  <si>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</si>
  <si>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</si>
  <si>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</si>
  <si>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</si>
  <si>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</si>
  <si>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</si>
  <si>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</si>
  <si>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</si>
  <si>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</si>
  <si>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</si>
  <si>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</si>
  <si>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</si>
  <si>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</si>
  <si>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</si>
  <si>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</si>
  <si>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</si>
  <si>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</si>
  <si>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</si>
  <si>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</si>
  <si>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</si>
  <si>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</si>
  <si>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</si>
  <si>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</si>
  <si>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</si>
  <si>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</si>
  <si>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</si>
  <si>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</si>
  <si>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</si>
  <si>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</si>
  <si>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</si>
  <si>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</si>
  <si>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</si>
  <si>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</si>
  <si>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</si>
  <si>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</si>
  <si>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</si>
  <si>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</si>
  <si>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</si>
  <si>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</si>
  <si>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</si>
  <si>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</si>
  <si>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</si>
  <si>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</si>
  <si>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</si>
  <si>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</si>
  <si>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</si>
  <si>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</si>
  <si>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</si>
  <si>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</si>
  <si>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</si>
  <si>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</si>
  <si>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</si>
  <si>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</si>
  <si>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</si>
  <si>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</si>
  <si>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</si>
  <si>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</si>
  <si>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</si>
  <si>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</si>
  <si>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</si>
  <si>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</si>
  <si>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</si>
  <si>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</si>
  <si>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</si>
  <si>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</si>
  <si>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</si>
  <si>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</si>
  <si>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</si>
  <si>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</si>
  <si>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</si>
  <si>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</si>
  <si>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</si>
  <si>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</si>
  <si>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</si>
  <si>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</si>
  <si>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</si>
  <si>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</si>
  <si>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</si>
  <si>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</si>
  <si>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</si>
  <si>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</si>
  <si>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</si>
  <si>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</si>
  <si>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</si>
  <si>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</si>
  <si>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</si>
  <si>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</si>
  <si>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</si>
  <si>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</si>
  <si>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</si>
  <si>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</si>
  <si>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</si>
  <si>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</si>
  <si>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</si>
  <si>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</si>
  <si>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</si>
  <si>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</si>
  <si>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</si>
  <si>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</si>
  <si>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</si>
  <si>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</si>
  <si>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</si>
  <si>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</si>
  <si>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</si>
  <si>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</si>
  <si>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</si>
  <si>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</si>
  <si>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</si>
  <si>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</si>
  <si>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</si>
  <si>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</si>
  <si>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</si>
  <si>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</si>
  <si>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</si>
  <si>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</si>
  <si>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</si>
  <si>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</si>
  <si>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</si>
  <si>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</si>
  <si>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</si>
  <si>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</si>
  <si>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</si>
  <si>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</si>
  <si>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</si>
  <si>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</si>
  <si>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</si>
  <si>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</si>
  <si>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</si>
  <si>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</si>
  <si>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</si>
  <si>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</si>
  <si>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</si>
  <si>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</si>
  <si>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</si>
  <si>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</si>
  <si>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</si>
  <si>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</si>
  <si>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</si>
  <si>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</si>
  <si>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</si>
  <si>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</si>
  <si>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</si>
  <si>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</si>
  <si>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</si>
  <si>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</si>
  <si>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</si>
  <si>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</si>
  <si>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</si>
  <si>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</si>
  <si>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</si>
  <si>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</si>
  <si>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</si>
  <si>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</si>
  <si>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</si>
  <si>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</si>
  <si>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</si>
  <si>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</si>
  <si>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</si>
  <si>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</si>
  <si>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</si>
  <si>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</si>
  <si>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</si>
  <si>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</si>
  <si>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</si>
  <si>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</si>
  <si>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</si>
  <si>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</si>
  <si>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</si>
  <si>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</si>
  <si>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</si>
  <si>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</si>
  <si>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</si>
  <si>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</si>
  <si>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</si>
  <si>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</si>
  <si>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</si>
  <si>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</si>
  <si>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</si>
  <si>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</si>
  <si>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</si>
  <si>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</si>
  <si>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</si>
  <si>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</si>
  <si>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</si>
  <si>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</si>
  <si>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</si>
  <si>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</si>
  <si>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</si>
  <si>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</si>
  <si>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</si>
  <si>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</si>
  <si>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</si>
  <si>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</si>
  <si>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</si>
  <si>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</si>
  <si>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</si>
  <si>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</si>
  <si>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</si>
  <si>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</si>
  <si>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</si>
  <si>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</si>
  <si>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</si>
  <si>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</si>
  <si>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</si>
  <si>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</si>
  <si>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</si>
  <si>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</si>
  <si>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</si>
  <si>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</si>
  <si>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</si>
  <si>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</si>
  <si>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</si>
  <si>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</si>
  <si>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</si>
  <si>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</si>
  <si>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</si>
  <si>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</si>
  <si>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</si>
  <si>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</si>
  <si>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</si>
  <si>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</si>
  <si>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</si>
  <si>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</si>
  <si>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</si>
  <si>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</si>
  <si>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</si>
  <si>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</si>
  <si>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</si>
  <si>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</si>
  <si>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</si>
  <si>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</si>
  <si>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</si>
  <si>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</si>
  <si>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</si>
  <si>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</si>
  <si>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</si>
  <si>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</si>
  <si>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</si>
  <si>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</si>
  <si>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</si>
  <si>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</si>
  <si>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</si>
  <si>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</si>
  <si>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</si>
  <si>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</si>
  <si>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</si>
  <si>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</si>
  <si>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</si>
  <si>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</si>
  <si>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</si>
  <si>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</si>
  <si>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</si>
  <si>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</si>
  <si>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</si>
  <si>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</si>
  <si>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</si>
  <si>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</si>
  <si>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</si>
  <si>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</si>
  <si>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</si>
  <si>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</si>
  <si>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</si>
  <si>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</si>
  <si>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</si>
  <si>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</si>
  <si>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</si>
  <si>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</si>
  <si>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</si>
  <si>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</si>
  <si>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</si>
  <si>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</si>
  <si>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</si>
  <si>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</si>
  <si>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</si>
  <si>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</si>
  <si>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</si>
  <si>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</si>
  <si>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</si>
  <si>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</si>
  <si>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</si>
  <si>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</si>
  <si>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</si>
  <si>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</si>
  <si>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</si>
  <si>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</si>
  <si>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</si>
  <si>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</si>
  <si>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</si>
  <si>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</si>
  <si>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</si>
  <si>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</si>
  <si>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</si>
  <si>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</si>
  <si>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</si>
  <si>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</si>
  <si>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</si>
  <si>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</si>
  <si>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</si>
  <si>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</si>
  <si>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</si>
  <si>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</si>
  <si>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</si>
  <si>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</si>
  <si>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</si>
  <si>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</si>
  <si>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</si>
  <si>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</si>
  <si>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</si>
  <si>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</si>
  <si>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</si>
  <si>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</si>
  <si>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</si>
  <si>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</si>
  <si>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</si>
  <si>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</si>
  <si>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</si>
  <si>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</si>
  <si>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</si>
  <si>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</si>
  <si>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</si>
  <si>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</si>
  <si>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</si>
  <si>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</si>
  <si>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</si>
  <si>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</si>
  <si>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</si>
  <si>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</si>
  <si>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</si>
  <si>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</si>
  <si>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</si>
  <si>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</si>
  <si>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</si>
  <si>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</si>
  <si>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</si>
  <si>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</si>
  <si>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</si>
  <si>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</si>
  <si>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</si>
  <si>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</si>
  <si>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</si>
  <si>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</si>
  <si>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</si>
  <si>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</si>
  <si>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</si>
  <si>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</si>
  <si>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</si>
  <si>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</si>
  <si>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</si>
  <si>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</si>
  <si>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</si>
  <si>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</si>
  <si>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</si>
  <si>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</si>
  <si>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</si>
  <si>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</si>
  <si>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</si>
  <si>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</si>
  <si>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</si>
  <si>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</si>
  <si>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</si>
  <si>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</si>
  <si>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</si>
  <si>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</si>
  <si>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</si>
  <si>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</si>
  <si>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</si>
  <si>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</si>
  <si>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</si>
  <si>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</si>
  <si>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</si>
  <si>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</si>
  <si>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</si>
  <si>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</si>
  <si>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</si>
  <si>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</si>
  <si>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</si>
  <si>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</si>
  <si>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</si>
  <si>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</si>
  <si>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</si>
  <si>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</si>
  <si>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</si>
  <si>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</si>
  <si>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</si>
  <si>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</si>
  <si>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</si>
  <si>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</si>
  <si>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</si>
  <si>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</si>
  <si>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</si>
  <si>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</si>
  <si>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</si>
  <si>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</si>
  <si>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</si>
  <si>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</si>
  <si>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</si>
  <si>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</si>
  <si>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</si>
  <si>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</si>
  <si>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</si>
  <si>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</si>
  <si>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</si>
  <si>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</si>
  <si>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</si>
  <si>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</si>
  <si>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</si>
  <si>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</si>
  <si>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</si>
  <si>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</si>
  <si>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</si>
  <si>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</si>
  <si>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</si>
  <si>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</si>
  <si>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</si>
  <si>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</si>
  <si>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</si>
  <si>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</si>
  <si>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</si>
  <si>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</si>
  <si>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</si>
  <si>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</si>
  <si>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</si>
  <si>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</si>
  <si>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</si>
  <si>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</si>
  <si>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</si>
  <si>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</si>
  <si>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</si>
  <si>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</si>
  <si>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</si>
  <si>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</si>
  <si>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</si>
  <si>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</si>
  <si>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</si>
  <si>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</si>
  <si>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</si>
  <si>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</si>
  <si>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</si>
  <si>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</si>
  <si>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</si>
  <si>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</si>
  <si>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</si>
  <si>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</si>
  <si>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</si>
  <si>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</si>
  <si>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</si>
  <si>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</si>
  <si>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</si>
  <si>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</si>
  <si>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</si>
  <si>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</si>
  <si>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</si>
  <si>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</si>
  <si>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</si>
  <si>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</si>
  <si>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</si>
  <si>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</si>
  <si>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</si>
  <si>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</si>
  <si>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</si>
  <si>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</si>
  <si>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</si>
  <si>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</si>
  <si>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</si>
  <si>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</si>
  <si>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</si>
  <si>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</si>
  <si>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</si>
  <si>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</si>
  <si>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</si>
  <si>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</si>
  <si>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</si>
  <si>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</si>
  <si>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</si>
  <si>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</si>
  <si>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</si>
  <si>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</si>
  <si>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</si>
  <si>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</si>
  <si>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</si>
  <si>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</si>
  <si>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</si>
  <si>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</si>
  <si>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</si>
  <si>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</si>
  <si>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</si>
  <si>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</si>
  <si>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</si>
  <si>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</si>
  <si>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</si>
  <si>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</si>
  <si>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</si>
  <si>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</si>
  <si>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</si>
  <si>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</si>
  <si>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</si>
  <si>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</si>
  <si>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</si>
  <si>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</si>
  <si>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</si>
  <si>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</si>
  <si>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</si>
  <si>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</si>
  <si>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</si>
  <si>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</si>
  <si>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</si>
  <si>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</si>
  <si>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</si>
  <si>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</si>
  <si>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</si>
  <si>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</si>
  <si>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</si>
  <si>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</si>
  <si>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</si>
  <si>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</si>
  <si>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</si>
  <si>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</si>
  <si>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</si>
  <si>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</si>
  <si>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</si>
  <si>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</si>
  <si>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</si>
  <si>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</si>
  <si>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</si>
  <si>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</si>
  <si>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</si>
  <si>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</si>
  <si>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</si>
  <si>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</si>
  <si>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</si>
  <si>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</si>
  <si>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</si>
  <si>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</si>
  <si>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</si>
  <si>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</si>
  <si>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</si>
  <si>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</si>
  <si>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</si>
  <si>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</si>
  <si>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</si>
  <si>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</si>
  <si>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</si>
  <si>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</si>
  <si>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</si>
  <si>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</si>
  <si>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</si>
  <si>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</si>
  <si>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</si>
  <si>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</si>
  <si>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</si>
  <si>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</si>
  <si>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</si>
  <si>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</si>
  <si>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</si>
  <si>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</si>
  <si>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</si>
  <si>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</si>
  <si>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</si>
  <si>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</si>
  <si>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</si>
  <si>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</si>
  <si>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</si>
  <si>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</si>
  <si>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</si>
  <si>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</si>
  <si>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</si>
  <si>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</si>
  <si>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</si>
  <si>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</si>
  <si>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</si>
  <si>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</si>
  <si>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</si>
  <si>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</si>
  <si>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</si>
  <si>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</si>
  <si>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</si>
  <si>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</si>
  <si>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</si>
  <si>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</si>
  <si>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</si>
  <si>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</si>
  <si>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</si>
  <si>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</si>
  <si>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</si>
  <si>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</si>
  <si>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</si>
  <si>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</si>
  <si>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</si>
  <si>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</si>
  <si>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</si>
  <si>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</si>
  <si>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</si>
  <si>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</si>
  <si>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</si>
  <si>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</si>
  <si>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</si>
  <si>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</si>
  <si>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</si>
  <si>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</si>
  <si>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</si>
  <si>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</si>
  <si>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</si>
  <si>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</si>
  <si>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</si>
  <si>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</si>
  <si>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</si>
  <si>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</si>
  <si>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</si>
  <si>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</si>
  <si>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</si>
  <si>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</si>
  <si>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</si>
  <si>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</si>
  <si>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</si>
  <si>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</si>
  <si>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</si>
  <si>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</si>
  <si>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</si>
  <si>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</si>
  <si>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</si>
  <si>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</si>
  <si>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</si>
  <si>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</si>
  <si>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</si>
  <si>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</si>
  <si>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</si>
  <si>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</si>
  <si>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</si>
  <si>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</si>
  <si>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</si>
  <si>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</si>
  <si>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</si>
  <si>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</si>
  <si>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</si>
  <si>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</si>
  <si>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</si>
  <si>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</si>
  <si>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</si>
  <si>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</si>
  <si>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</si>
  <si>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</si>
  <si>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</si>
  <si>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</si>
  <si>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</si>
  <si>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</si>
  <si>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</si>
  <si>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</si>
  <si>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</si>
  <si>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</si>
  <si>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</si>
  <si>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</si>
  <si>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</si>
  <si>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</si>
  <si>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</si>
  <si>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</si>
  <si>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</si>
  <si>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</si>
  <si>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</si>
  <si>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</si>
  <si>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</si>
  <si>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</si>
  <si>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</si>
  <si>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</si>
  <si>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</si>
  <si>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</si>
  <si>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</si>
  <si>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</si>
  <si>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</si>
  <si>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</si>
  <si>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</si>
  <si>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</si>
  <si>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</si>
  <si>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</si>
  <si>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</si>
  <si>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</si>
  <si>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</si>
  <si>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</si>
  <si>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</si>
  <si>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</si>
  <si>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</si>
  <si>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</si>
  <si>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</si>
  <si>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</si>
  <si>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</si>
  <si>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</si>
  <si>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</si>
  <si>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</si>
  <si>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</si>
  <si>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</si>
  <si>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</si>
  <si>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</si>
  <si>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</si>
  <si>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</si>
  <si>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</si>
  <si>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</si>
  <si>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</si>
  <si>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</si>
  <si>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</si>
  <si>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</si>
  <si>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</si>
  <si>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</si>
  <si>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</si>
  <si>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</si>
  <si>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</si>
  <si>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</si>
  <si>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</si>
  <si>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</si>
  <si>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</si>
  <si>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</si>
  <si>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</si>
  <si>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</si>
  <si>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</si>
  <si>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</si>
  <si>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</si>
  <si>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</si>
  <si>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</si>
  <si>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</si>
  <si>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</si>
  <si>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</si>
  <si>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</si>
  <si>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</si>
  <si>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</si>
  <si>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</si>
  <si>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</si>
  <si>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</si>
  <si>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</si>
  <si>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</si>
  <si>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</si>
  <si>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</si>
  <si>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</si>
  <si>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</si>
  <si>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</si>
  <si>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</si>
  <si>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</si>
  <si>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</si>
  <si>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</si>
  <si>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</si>
  <si>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</si>
  <si>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</si>
  <si>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</si>
  <si>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</si>
  <si>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</si>
  <si>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</si>
  <si>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</si>
  <si>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</si>
  <si>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</si>
  <si>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</si>
  <si>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</si>
  <si>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</si>
  <si>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</si>
  <si>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</si>
  <si>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</si>
  <si>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</si>
  <si>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</si>
  <si>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</si>
  <si>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</si>
  <si>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</si>
  <si>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</si>
  <si>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</si>
  <si>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</si>
  <si>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</si>
  <si>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</si>
  <si>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</si>
  <si>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</si>
  <si>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</si>
  <si>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</si>
  <si>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</si>
  <si>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</si>
  <si>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</si>
  <si>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</si>
  <si>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</si>
  <si>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</si>
  <si>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</si>
  <si>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r>
      <t>ажыратады,</t>
    </r>
    <r>
      <rPr>
        <i/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безендіреді</t>
    </r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</si>
  <si>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</si>
  <si>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</si>
  <si>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</si>
  <si>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</si>
  <si>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</si>
  <si>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</si>
  <si>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</si>
  <si>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</si>
  <si>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</si>
  <si>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</si>
  <si>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</si>
  <si>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</si>
  <si>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</si>
  <si>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</si>
  <si>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</si>
  <si>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</si>
  <si>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</si>
  <si>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</si>
  <si>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</si>
  <si>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</si>
  <si>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</si>
  <si>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</si>
  <si>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</si>
  <si>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</si>
  <si>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</si>
  <si>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</si>
  <si>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</si>
  <si>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</si>
  <si>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</si>
  <si>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</si>
  <si>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</si>
  <si>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</si>
  <si>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</si>
  <si>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</si>
  <si>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</si>
  <si>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</si>
  <si>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</si>
  <si>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</si>
  <si>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</si>
  <si>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</si>
  <si>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Азаматұлы Ибрахим</t>
  </si>
  <si>
    <t>Айбекұлы Нұрали</t>
  </si>
  <si>
    <t>Кенжибаева Риза</t>
  </si>
  <si>
    <t>Махшар Кәусәр</t>
  </si>
  <si>
    <t>Нурахметов Ансар</t>
  </si>
  <si>
    <t>Ораз Тамерлан</t>
  </si>
  <si>
    <t>Хажмурат Асылзада</t>
  </si>
  <si>
    <t xml:space="preserve">                                  Оқу жылы: ___2023-2024____                              Топ: _мектепалды сыныбы__                Өткізу кезеңі:  ___бастапқы______         Өткізу мерзімі:___қыркүйек___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</si>
</sst>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1" fontId="0" fillId="0" borderId="0" xfId="0" applyNumberFormat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" fontId="18" fillId="2" borderId="0" xfId="0" applyNumberFormat="1" applyFont="1" applyFill="1"/>
    <xf numFmtId="0" fontId="18" fillId="2" borderId="0" xfId="0" applyFont="1" applyFill="1"/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0" fillId="0" borderId="0" xfId="0" applyBorder="1"/>
    <xf numFmtId="0" fontId="0" fillId="0" borderId="1" xfId="0" applyFill="1" applyBorder="1"/>
    <xf numFmtId="164" fontId="0" fillId="0" borderId="0" xfId="0" applyNumberFormat="1"/>
    <xf numFmtId="0" fontId="0" fillId="0" borderId="1" xfId="0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3"/>
  <sheetViews>
    <sheetView topLeftCell="A41" workbookViewId="0">
      <selection activeCell="D60" sqref="D60:D62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50" t="s">
        <v>837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47" t="s">
        <v>0</v>
      </c>
      <c r="B4" s="47" t="s">
        <v>1</v>
      </c>
      <c r="C4" s="48" t="s">
        <v>57</v>
      </c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38" t="s">
        <v>2</v>
      </c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49" t="s">
        <v>88</v>
      </c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36" t="s">
        <v>115</v>
      </c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8" t="s">
        <v>115</v>
      </c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51" t="s">
        <v>138</v>
      </c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</row>
    <row r="5" spans="1:254" ht="15" customHeight="1" x14ac:dyDescent="0.3">
      <c r="A5" s="47"/>
      <c r="B5" s="47"/>
      <c r="C5" s="41" t="s">
        <v>58</v>
      </c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 t="s">
        <v>56</v>
      </c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 t="s">
        <v>3</v>
      </c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 t="s">
        <v>89</v>
      </c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37" t="s">
        <v>116</v>
      </c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 t="s">
        <v>117</v>
      </c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9" t="s">
        <v>139</v>
      </c>
      <c r="DB5" s="39"/>
      <c r="DC5" s="39"/>
      <c r="DD5" s="39"/>
      <c r="DE5" s="39"/>
      <c r="DF5" s="39"/>
      <c r="DG5" s="39"/>
      <c r="DH5" s="39"/>
      <c r="DI5" s="39"/>
      <c r="DJ5" s="39"/>
      <c r="DK5" s="39"/>
      <c r="DL5" s="39"/>
      <c r="DM5" s="39"/>
      <c r="DN5" s="39"/>
      <c r="DO5" s="39"/>
    </row>
    <row r="6" spans="1:254" ht="10.199999999999999" hidden="1" customHeight="1" x14ac:dyDescent="0.3">
      <c r="A6" s="47"/>
      <c r="B6" s="47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47"/>
      <c r="B7" s="47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47"/>
      <c r="B8" s="47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47"/>
      <c r="B9" s="47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47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47"/>
      <c r="B11" s="47"/>
      <c r="C11" s="40" t="s">
        <v>848</v>
      </c>
      <c r="D11" s="40"/>
      <c r="E11" s="40"/>
      <c r="F11" s="40"/>
      <c r="G11" s="40"/>
      <c r="H11" s="40"/>
      <c r="I11" s="40"/>
      <c r="J11" s="40"/>
      <c r="K11" s="40"/>
      <c r="L11" s="40" t="s">
        <v>851</v>
      </c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 t="s">
        <v>848</v>
      </c>
      <c r="Y11" s="40"/>
      <c r="Z11" s="40"/>
      <c r="AA11" s="40"/>
      <c r="AB11" s="40"/>
      <c r="AC11" s="40"/>
      <c r="AD11" s="40"/>
      <c r="AE11" s="40"/>
      <c r="AF11" s="40"/>
      <c r="AG11" s="40" t="s">
        <v>851</v>
      </c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36" t="s">
        <v>848</v>
      </c>
      <c r="AT11" s="36"/>
      <c r="AU11" s="36"/>
      <c r="AV11" s="36"/>
      <c r="AW11" s="36"/>
      <c r="AX11" s="36"/>
      <c r="AY11" s="36" t="s">
        <v>851</v>
      </c>
      <c r="AZ11" s="36"/>
      <c r="BA11" s="36"/>
      <c r="BB11" s="36"/>
      <c r="BC11" s="36"/>
      <c r="BD11" s="36"/>
      <c r="BE11" s="36"/>
      <c r="BF11" s="36"/>
      <c r="BG11" s="36"/>
      <c r="BH11" s="36" t="s">
        <v>848</v>
      </c>
      <c r="BI11" s="36"/>
      <c r="BJ11" s="36"/>
      <c r="BK11" s="36"/>
      <c r="BL11" s="36"/>
      <c r="BM11" s="36"/>
      <c r="BN11" s="36" t="s">
        <v>851</v>
      </c>
      <c r="BO11" s="36"/>
      <c r="BP11" s="36"/>
      <c r="BQ11" s="36"/>
      <c r="BR11" s="36"/>
      <c r="BS11" s="36"/>
      <c r="BT11" s="36"/>
      <c r="BU11" s="36"/>
      <c r="BV11" s="36"/>
      <c r="BW11" s="36" t="s">
        <v>848</v>
      </c>
      <c r="BX11" s="36"/>
      <c r="BY11" s="36"/>
      <c r="BZ11" s="36"/>
      <c r="CA11" s="36"/>
      <c r="CB11" s="36"/>
      <c r="CC11" s="36" t="s">
        <v>851</v>
      </c>
      <c r="CD11" s="36"/>
      <c r="CE11" s="36"/>
      <c r="CF11" s="36"/>
      <c r="CG11" s="36"/>
      <c r="CH11" s="36"/>
      <c r="CI11" s="36" t="s">
        <v>848</v>
      </c>
      <c r="CJ11" s="36"/>
      <c r="CK11" s="36"/>
      <c r="CL11" s="36"/>
      <c r="CM11" s="36"/>
      <c r="CN11" s="36"/>
      <c r="CO11" s="36"/>
      <c r="CP11" s="36"/>
      <c r="CQ11" s="36"/>
      <c r="CR11" s="36" t="s">
        <v>851</v>
      </c>
      <c r="CS11" s="36"/>
      <c r="CT11" s="36"/>
      <c r="CU11" s="36"/>
      <c r="CV11" s="36"/>
      <c r="CW11" s="36"/>
      <c r="CX11" s="36"/>
      <c r="CY11" s="36"/>
      <c r="CZ11" s="36"/>
      <c r="DA11" s="36" t="s">
        <v>848</v>
      </c>
      <c r="DB11" s="36"/>
      <c r="DC11" s="36"/>
      <c r="DD11" s="36"/>
      <c r="DE11" s="36"/>
      <c r="DF11" s="36"/>
      <c r="DG11" s="36" t="s">
        <v>851</v>
      </c>
      <c r="DH11" s="36"/>
      <c r="DI11" s="36"/>
      <c r="DJ11" s="36"/>
      <c r="DK11" s="36"/>
      <c r="DL11" s="36"/>
      <c r="DM11" s="36"/>
      <c r="DN11" s="36"/>
      <c r="DO11" s="36"/>
    </row>
    <row r="12" spans="1:254" ht="15.6" customHeight="1" x14ac:dyDescent="0.3">
      <c r="A12" s="47"/>
      <c r="B12" s="47"/>
      <c r="C12" s="41" t="s">
        <v>22</v>
      </c>
      <c r="D12" s="41" t="s">
        <v>5</v>
      </c>
      <c r="E12" s="41" t="s">
        <v>6</v>
      </c>
      <c r="F12" s="41" t="s">
        <v>26</v>
      </c>
      <c r="G12" s="41" t="s">
        <v>7</v>
      </c>
      <c r="H12" s="41" t="s">
        <v>8</v>
      </c>
      <c r="I12" s="41" t="s">
        <v>23</v>
      </c>
      <c r="J12" s="41" t="s">
        <v>9</v>
      </c>
      <c r="K12" s="41" t="s">
        <v>10</v>
      </c>
      <c r="L12" s="41" t="s">
        <v>28</v>
      </c>
      <c r="M12" s="41" t="s">
        <v>6</v>
      </c>
      <c r="N12" s="41" t="s">
        <v>12</v>
      </c>
      <c r="O12" s="41" t="s">
        <v>24</v>
      </c>
      <c r="P12" s="41" t="s">
        <v>10</v>
      </c>
      <c r="Q12" s="41" t="s">
        <v>13</v>
      </c>
      <c r="R12" s="41" t="s">
        <v>25</v>
      </c>
      <c r="S12" s="41" t="s">
        <v>12</v>
      </c>
      <c r="T12" s="41" t="s">
        <v>7</v>
      </c>
      <c r="U12" s="41" t="s">
        <v>36</v>
      </c>
      <c r="V12" s="41" t="s">
        <v>14</v>
      </c>
      <c r="W12" s="41" t="s">
        <v>9</v>
      </c>
      <c r="X12" s="41" t="s">
        <v>44</v>
      </c>
      <c r="Y12" s="41"/>
      <c r="Z12" s="41"/>
      <c r="AA12" s="41" t="s">
        <v>45</v>
      </c>
      <c r="AB12" s="41"/>
      <c r="AC12" s="41"/>
      <c r="AD12" s="41" t="s">
        <v>46</v>
      </c>
      <c r="AE12" s="41"/>
      <c r="AF12" s="41"/>
      <c r="AG12" s="41" t="s">
        <v>47</v>
      </c>
      <c r="AH12" s="41"/>
      <c r="AI12" s="41"/>
      <c r="AJ12" s="41" t="s">
        <v>48</v>
      </c>
      <c r="AK12" s="41"/>
      <c r="AL12" s="41"/>
      <c r="AM12" s="41" t="s">
        <v>49</v>
      </c>
      <c r="AN12" s="41"/>
      <c r="AO12" s="41"/>
      <c r="AP12" s="39" t="s">
        <v>50</v>
      </c>
      <c r="AQ12" s="39"/>
      <c r="AR12" s="39"/>
      <c r="AS12" s="41" t="s">
        <v>51</v>
      </c>
      <c r="AT12" s="41"/>
      <c r="AU12" s="41"/>
      <c r="AV12" s="41" t="s">
        <v>52</v>
      </c>
      <c r="AW12" s="41"/>
      <c r="AX12" s="41"/>
      <c r="AY12" s="41" t="s">
        <v>53</v>
      </c>
      <c r="AZ12" s="41"/>
      <c r="BA12" s="41"/>
      <c r="BB12" s="41" t="s">
        <v>54</v>
      </c>
      <c r="BC12" s="41"/>
      <c r="BD12" s="41"/>
      <c r="BE12" s="41" t="s">
        <v>55</v>
      </c>
      <c r="BF12" s="41"/>
      <c r="BG12" s="41"/>
      <c r="BH12" s="39" t="s">
        <v>90</v>
      </c>
      <c r="BI12" s="39"/>
      <c r="BJ12" s="39"/>
      <c r="BK12" s="39" t="s">
        <v>91</v>
      </c>
      <c r="BL12" s="39"/>
      <c r="BM12" s="39"/>
      <c r="BN12" s="39" t="s">
        <v>92</v>
      </c>
      <c r="BO12" s="39"/>
      <c r="BP12" s="39"/>
      <c r="BQ12" s="39" t="s">
        <v>93</v>
      </c>
      <c r="BR12" s="39"/>
      <c r="BS12" s="39"/>
      <c r="BT12" s="39" t="s">
        <v>94</v>
      </c>
      <c r="BU12" s="39"/>
      <c r="BV12" s="39"/>
      <c r="BW12" s="39" t="s">
        <v>105</v>
      </c>
      <c r="BX12" s="39"/>
      <c r="BY12" s="39"/>
      <c r="BZ12" s="39" t="s">
        <v>106</v>
      </c>
      <c r="CA12" s="39"/>
      <c r="CB12" s="39"/>
      <c r="CC12" s="39" t="s">
        <v>107</v>
      </c>
      <c r="CD12" s="39"/>
      <c r="CE12" s="39"/>
      <c r="CF12" s="39" t="s">
        <v>108</v>
      </c>
      <c r="CG12" s="39"/>
      <c r="CH12" s="39"/>
      <c r="CI12" s="39" t="s">
        <v>109</v>
      </c>
      <c r="CJ12" s="39"/>
      <c r="CK12" s="39"/>
      <c r="CL12" s="39" t="s">
        <v>110</v>
      </c>
      <c r="CM12" s="39"/>
      <c r="CN12" s="39"/>
      <c r="CO12" s="39" t="s">
        <v>111</v>
      </c>
      <c r="CP12" s="39"/>
      <c r="CQ12" s="39"/>
      <c r="CR12" s="39" t="s">
        <v>112</v>
      </c>
      <c r="CS12" s="39"/>
      <c r="CT12" s="39"/>
      <c r="CU12" s="39" t="s">
        <v>113</v>
      </c>
      <c r="CV12" s="39"/>
      <c r="CW12" s="39"/>
      <c r="CX12" s="39" t="s">
        <v>114</v>
      </c>
      <c r="CY12" s="39"/>
      <c r="CZ12" s="39"/>
      <c r="DA12" s="39" t="s">
        <v>140</v>
      </c>
      <c r="DB12" s="39"/>
      <c r="DC12" s="39"/>
      <c r="DD12" s="39" t="s">
        <v>141</v>
      </c>
      <c r="DE12" s="39"/>
      <c r="DF12" s="39"/>
      <c r="DG12" s="39" t="s">
        <v>142</v>
      </c>
      <c r="DH12" s="39"/>
      <c r="DI12" s="39"/>
      <c r="DJ12" s="39" t="s">
        <v>143</v>
      </c>
      <c r="DK12" s="39"/>
      <c r="DL12" s="39"/>
      <c r="DM12" s="39" t="s">
        <v>144</v>
      </c>
      <c r="DN12" s="39"/>
      <c r="DO12" s="39"/>
    </row>
    <row r="13" spans="1:254" ht="60" customHeight="1" x14ac:dyDescent="0.3">
      <c r="A13" s="47"/>
      <c r="B13" s="47"/>
      <c r="C13" s="46" t="s">
        <v>845</v>
      </c>
      <c r="D13" s="46"/>
      <c r="E13" s="46"/>
      <c r="F13" s="46" t="s">
        <v>1340</v>
      </c>
      <c r="G13" s="46"/>
      <c r="H13" s="46"/>
      <c r="I13" s="46" t="s">
        <v>29</v>
      </c>
      <c r="J13" s="46"/>
      <c r="K13" s="46"/>
      <c r="L13" s="46" t="s">
        <v>37</v>
      </c>
      <c r="M13" s="46"/>
      <c r="N13" s="46"/>
      <c r="O13" s="46" t="s">
        <v>39</v>
      </c>
      <c r="P13" s="46"/>
      <c r="Q13" s="46"/>
      <c r="R13" s="46" t="s">
        <v>40</v>
      </c>
      <c r="S13" s="46"/>
      <c r="T13" s="46"/>
      <c r="U13" s="46" t="s">
        <v>43</v>
      </c>
      <c r="V13" s="46"/>
      <c r="W13" s="46"/>
      <c r="X13" s="46" t="s">
        <v>852</v>
      </c>
      <c r="Y13" s="46"/>
      <c r="Z13" s="46"/>
      <c r="AA13" s="46" t="s">
        <v>854</v>
      </c>
      <c r="AB13" s="46"/>
      <c r="AC13" s="46"/>
      <c r="AD13" s="46" t="s">
        <v>856</v>
      </c>
      <c r="AE13" s="46"/>
      <c r="AF13" s="46"/>
      <c r="AG13" s="46" t="s">
        <v>858</v>
      </c>
      <c r="AH13" s="46"/>
      <c r="AI13" s="46"/>
      <c r="AJ13" s="46" t="s">
        <v>860</v>
      </c>
      <c r="AK13" s="46"/>
      <c r="AL13" s="46"/>
      <c r="AM13" s="46" t="s">
        <v>864</v>
      </c>
      <c r="AN13" s="46"/>
      <c r="AO13" s="46"/>
      <c r="AP13" s="46" t="s">
        <v>865</v>
      </c>
      <c r="AQ13" s="46"/>
      <c r="AR13" s="46"/>
      <c r="AS13" s="46" t="s">
        <v>867</v>
      </c>
      <c r="AT13" s="46"/>
      <c r="AU13" s="46"/>
      <c r="AV13" s="46" t="s">
        <v>868</v>
      </c>
      <c r="AW13" s="46"/>
      <c r="AX13" s="46"/>
      <c r="AY13" s="46" t="s">
        <v>871</v>
      </c>
      <c r="AZ13" s="46"/>
      <c r="BA13" s="46"/>
      <c r="BB13" s="46" t="s">
        <v>872</v>
      </c>
      <c r="BC13" s="46"/>
      <c r="BD13" s="46"/>
      <c r="BE13" s="46" t="s">
        <v>875</v>
      </c>
      <c r="BF13" s="46"/>
      <c r="BG13" s="46"/>
      <c r="BH13" s="46" t="s">
        <v>876</v>
      </c>
      <c r="BI13" s="46"/>
      <c r="BJ13" s="46"/>
      <c r="BK13" s="46" t="s">
        <v>880</v>
      </c>
      <c r="BL13" s="46"/>
      <c r="BM13" s="46"/>
      <c r="BN13" s="46" t="s">
        <v>879</v>
      </c>
      <c r="BO13" s="46"/>
      <c r="BP13" s="46"/>
      <c r="BQ13" s="46" t="s">
        <v>881</v>
      </c>
      <c r="BR13" s="46"/>
      <c r="BS13" s="46"/>
      <c r="BT13" s="46" t="s">
        <v>882</v>
      </c>
      <c r="BU13" s="46"/>
      <c r="BV13" s="46"/>
      <c r="BW13" s="46" t="s">
        <v>884</v>
      </c>
      <c r="BX13" s="46"/>
      <c r="BY13" s="46"/>
      <c r="BZ13" s="46" t="s">
        <v>886</v>
      </c>
      <c r="CA13" s="46"/>
      <c r="CB13" s="46"/>
      <c r="CC13" s="46" t="s">
        <v>887</v>
      </c>
      <c r="CD13" s="46"/>
      <c r="CE13" s="46"/>
      <c r="CF13" s="46" t="s">
        <v>888</v>
      </c>
      <c r="CG13" s="46"/>
      <c r="CH13" s="46"/>
      <c r="CI13" s="46" t="s">
        <v>890</v>
      </c>
      <c r="CJ13" s="46"/>
      <c r="CK13" s="46"/>
      <c r="CL13" s="46" t="s">
        <v>126</v>
      </c>
      <c r="CM13" s="46"/>
      <c r="CN13" s="46"/>
      <c r="CO13" s="46" t="s">
        <v>128</v>
      </c>
      <c r="CP13" s="46"/>
      <c r="CQ13" s="46"/>
      <c r="CR13" s="46" t="s">
        <v>891</v>
      </c>
      <c r="CS13" s="46"/>
      <c r="CT13" s="46"/>
      <c r="CU13" s="46" t="s">
        <v>133</v>
      </c>
      <c r="CV13" s="46"/>
      <c r="CW13" s="46"/>
      <c r="CX13" s="46" t="s">
        <v>892</v>
      </c>
      <c r="CY13" s="46"/>
      <c r="CZ13" s="46"/>
      <c r="DA13" s="46" t="s">
        <v>893</v>
      </c>
      <c r="DB13" s="46"/>
      <c r="DC13" s="46"/>
      <c r="DD13" s="46" t="s">
        <v>897</v>
      </c>
      <c r="DE13" s="46"/>
      <c r="DF13" s="46"/>
      <c r="DG13" s="46" t="s">
        <v>899</v>
      </c>
      <c r="DH13" s="46"/>
      <c r="DI13" s="46"/>
      <c r="DJ13" s="46" t="s">
        <v>901</v>
      </c>
      <c r="DK13" s="46"/>
      <c r="DL13" s="46"/>
      <c r="DM13" s="46" t="s">
        <v>903</v>
      </c>
      <c r="DN13" s="46"/>
      <c r="DO13" s="46"/>
    </row>
    <row r="14" spans="1:254" ht="133.5" customHeight="1" x14ac:dyDescent="0.3">
      <c r="A14" s="47"/>
      <c r="B14" s="47"/>
      <c r="C14" s="21" t="s">
        <v>16</v>
      </c>
      <c r="D14" s="21" t="s">
        <v>17</v>
      </c>
      <c r="E14" s="21" t="s">
        <v>18</v>
      </c>
      <c r="F14" s="21" t="s">
        <v>19</v>
      </c>
      <c r="G14" s="21" t="s">
        <v>20</v>
      </c>
      <c r="H14" s="21" t="s">
        <v>846</v>
      </c>
      <c r="I14" s="21" t="s">
        <v>30</v>
      </c>
      <c r="J14" s="21" t="s">
        <v>847</v>
      </c>
      <c r="K14" s="21" t="s">
        <v>31</v>
      </c>
      <c r="L14" s="21" t="s">
        <v>30</v>
      </c>
      <c r="M14" s="21" t="s">
        <v>38</v>
      </c>
      <c r="N14" s="21" t="s">
        <v>31</v>
      </c>
      <c r="O14" s="21" t="s">
        <v>39</v>
      </c>
      <c r="P14" s="21" t="s">
        <v>39</v>
      </c>
      <c r="Q14" s="21" t="s">
        <v>35</v>
      </c>
      <c r="R14" s="21" t="s">
        <v>41</v>
      </c>
      <c r="S14" s="21" t="s">
        <v>42</v>
      </c>
      <c r="T14" s="21" t="s">
        <v>35</v>
      </c>
      <c r="U14" s="21" t="s">
        <v>434</v>
      </c>
      <c r="V14" s="21" t="s">
        <v>849</v>
      </c>
      <c r="W14" s="21" t="s">
        <v>850</v>
      </c>
      <c r="X14" s="21" t="s">
        <v>72</v>
      </c>
      <c r="Y14" s="21" t="s">
        <v>59</v>
      </c>
      <c r="Z14" s="21" t="s">
        <v>853</v>
      </c>
      <c r="AA14" s="21" t="s">
        <v>855</v>
      </c>
      <c r="AB14" s="21" t="s">
        <v>85</v>
      </c>
      <c r="AC14" s="21" t="s">
        <v>86</v>
      </c>
      <c r="AD14" s="21" t="s">
        <v>62</v>
      </c>
      <c r="AE14" s="21" t="s">
        <v>63</v>
      </c>
      <c r="AF14" s="21" t="s">
        <v>857</v>
      </c>
      <c r="AG14" s="21" t="s">
        <v>859</v>
      </c>
      <c r="AH14" s="21" t="s">
        <v>66</v>
      </c>
      <c r="AI14" s="21" t="s">
        <v>67</v>
      </c>
      <c r="AJ14" s="21" t="s">
        <v>861</v>
      </c>
      <c r="AK14" s="21" t="s">
        <v>862</v>
      </c>
      <c r="AL14" s="21" t="s">
        <v>863</v>
      </c>
      <c r="AM14" s="21" t="s">
        <v>60</v>
      </c>
      <c r="AN14" s="21" t="s">
        <v>61</v>
      </c>
      <c r="AO14" s="21" t="s">
        <v>35</v>
      </c>
      <c r="AP14" s="21" t="s">
        <v>206</v>
      </c>
      <c r="AQ14" s="21" t="s">
        <v>866</v>
      </c>
      <c r="AR14" s="21" t="s">
        <v>86</v>
      </c>
      <c r="AS14" s="21" t="s">
        <v>73</v>
      </c>
      <c r="AT14" s="21" t="s">
        <v>74</v>
      </c>
      <c r="AU14" s="21" t="s">
        <v>75</v>
      </c>
      <c r="AV14" s="21" t="s">
        <v>76</v>
      </c>
      <c r="AW14" s="21" t="s">
        <v>869</v>
      </c>
      <c r="AX14" s="21" t="s">
        <v>870</v>
      </c>
      <c r="AY14" s="21" t="s">
        <v>77</v>
      </c>
      <c r="AZ14" s="21" t="s">
        <v>78</v>
      </c>
      <c r="BA14" s="21" t="s">
        <v>79</v>
      </c>
      <c r="BB14" s="21" t="s">
        <v>83</v>
      </c>
      <c r="BC14" s="21" t="s">
        <v>873</v>
      </c>
      <c r="BD14" s="21" t="s">
        <v>874</v>
      </c>
      <c r="BE14" s="21" t="s">
        <v>80</v>
      </c>
      <c r="BF14" s="21" t="s">
        <v>81</v>
      </c>
      <c r="BG14" s="21" t="s">
        <v>82</v>
      </c>
      <c r="BH14" s="21" t="s">
        <v>877</v>
      </c>
      <c r="BI14" s="21" t="s">
        <v>103</v>
      </c>
      <c r="BJ14" s="21" t="s">
        <v>192</v>
      </c>
      <c r="BK14" s="21" t="s">
        <v>878</v>
      </c>
      <c r="BL14" s="21" t="s">
        <v>375</v>
      </c>
      <c r="BM14" s="21" t="s">
        <v>96</v>
      </c>
      <c r="BN14" s="21" t="s">
        <v>102</v>
      </c>
      <c r="BO14" s="21" t="s">
        <v>103</v>
      </c>
      <c r="BP14" s="21" t="s">
        <v>192</v>
      </c>
      <c r="BQ14" s="21" t="s">
        <v>100</v>
      </c>
      <c r="BR14" s="21" t="s">
        <v>1324</v>
      </c>
      <c r="BS14" s="21" t="s">
        <v>1325</v>
      </c>
      <c r="BT14" s="21" t="s">
        <v>95</v>
      </c>
      <c r="BU14" s="21" t="s">
        <v>883</v>
      </c>
      <c r="BV14" s="21" t="s">
        <v>104</v>
      </c>
      <c r="BW14" s="21" t="s">
        <v>27</v>
      </c>
      <c r="BX14" s="21" t="s">
        <v>34</v>
      </c>
      <c r="BY14" s="21" t="s">
        <v>885</v>
      </c>
      <c r="BZ14" s="21" t="s">
        <v>118</v>
      </c>
      <c r="CA14" s="21" t="s">
        <v>119</v>
      </c>
      <c r="CB14" s="21" t="s">
        <v>120</v>
      </c>
      <c r="CC14" s="21" t="s">
        <v>121</v>
      </c>
      <c r="CD14" s="21" t="s">
        <v>122</v>
      </c>
      <c r="CE14" s="21" t="s">
        <v>123</v>
      </c>
      <c r="CF14" s="21" t="s">
        <v>124</v>
      </c>
      <c r="CG14" s="21" t="s">
        <v>889</v>
      </c>
      <c r="CH14" s="21" t="s">
        <v>125</v>
      </c>
      <c r="CI14" s="21" t="s">
        <v>33</v>
      </c>
      <c r="CJ14" s="21" t="s">
        <v>34</v>
      </c>
      <c r="CK14" s="21" t="s">
        <v>35</v>
      </c>
      <c r="CL14" s="21" t="s">
        <v>30</v>
      </c>
      <c r="CM14" s="21" t="s">
        <v>38</v>
      </c>
      <c r="CN14" s="21" t="s">
        <v>127</v>
      </c>
      <c r="CO14" s="21" t="s">
        <v>77</v>
      </c>
      <c r="CP14" s="21" t="s">
        <v>129</v>
      </c>
      <c r="CQ14" s="21" t="s">
        <v>79</v>
      </c>
      <c r="CR14" s="21" t="s">
        <v>130</v>
      </c>
      <c r="CS14" s="21" t="s">
        <v>131</v>
      </c>
      <c r="CT14" s="21" t="s">
        <v>132</v>
      </c>
      <c r="CU14" s="21" t="s">
        <v>134</v>
      </c>
      <c r="CV14" s="21" t="s">
        <v>131</v>
      </c>
      <c r="CW14" s="21" t="s">
        <v>86</v>
      </c>
      <c r="CX14" s="21" t="s">
        <v>135</v>
      </c>
      <c r="CY14" s="21" t="s">
        <v>136</v>
      </c>
      <c r="CZ14" s="21" t="s">
        <v>137</v>
      </c>
      <c r="DA14" s="21" t="s">
        <v>894</v>
      </c>
      <c r="DB14" s="21" t="s">
        <v>895</v>
      </c>
      <c r="DC14" s="21" t="s">
        <v>896</v>
      </c>
      <c r="DD14" s="21" t="s">
        <v>33</v>
      </c>
      <c r="DE14" s="21" t="s">
        <v>34</v>
      </c>
      <c r="DF14" s="21" t="s">
        <v>898</v>
      </c>
      <c r="DG14" s="21" t="s">
        <v>145</v>
      </c>
      <c r="DH14" s="21" t="s">
        <v>900</v>
      </c>
      <c r="DI14" s="21" t="s">
        <v>146</v>
      </c>
      <c r="DJ14" s="21" t="s">
        <v>902</v>
      </c>
      <c r="DK14" s="21" t="s">
        <v>149</v>
      </c>
      <c r="DL14" s="21" t="s">
        <v>150</v>
      </c>
      <c r="DM14" s="21" t="s">
        <v>152</v>
      </c>
      <c r="DN14" s="21" t="s">
        <v>904</v>
      </c>
      <c r="DO14" s="21" t="s">
        <v>905</v>
      </c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</row>
    <row r="15" spans="1:254" ht="15.6" x14ac:dyDescent="0.3">
      <c r="A15" s="23">
        <v>1</v>
      </c>
      <c r="B15" s="13"/>
      <c r="C15" s="5"/>
      <c r="D15" s="5"/>
      <c r="E15" s="5"/>
      <c r="F15" s="1"/>
      <c r="G15" s="1"/>
      <c r="H15" s="1"/>
      <c r="I15" s="1"/>
      <c r="J15" s="1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6" x14ac:dyDescent="0.3">
      <c r="A16" s="2">
        <v>2</v>
      </c>
      <c r="B16" s="1"/>
      <c r="C16" s="25"/>
      <c r="D16" s="25"/>
      <c r="E16" s="25"/>
      <c r="F16" s="1"/>
      <c r="G16" s="1"/>
      <c r="H16" s="1"/>
      <c r="I16" s="1"/>
      <c r="J16" s="1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31"/>
      <c r="DQ16" s="31"/>
      <c r="DR16" s="31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6" x14ac:dyDescent="0.3">
      <c r="A17" s="2">
        <v>3</v>
      </c>
      <c r="B17" s="1"/>
      <c r="C17" s="25"/>
      <c r="D17" s="25"/>
      <c r="E17" s="25"/>
      <c r="F17" s="1"/>
      <c r="G17" s="1"/>
      <c r="H17" s="1"/>
      <c r="I17" s="1"/>
      <c r="J17" s="1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6" x14ac:dyDescent="0.3">
      <c r="A18" s="2">
        <v>4</v>
      </c>
      <c r="B18" s="1"/>
      <c r="C18" s="25"/>
      <c r="D18" s="25"/>
      <c r="E18" s="25"/>
      <c r="F18" s="1"/>
      <c r="G18" s="1"/>
      <c r="H18" s="1"/>
      <c r="I18" s="1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6" x14ac:dyDescent="0.3">
      <c r="A19" s="2">
        <v>5</v>
      </c>
      <c r="B19" s="1"/>
      <c r="C19" s="25"/>
      <c r="D19" s="25"/>
      <c r="E19" s="25"/>
      <c r="F19" s="1"/>
      <c r="G19" s="1"/>
      <c r="H19" s="1"/>
      <c r="I19" s="1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31"/>
      <c r="DQ19" s="31"/>
      <c r="DR19" s="31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6" x14ac:dyDescent="0.3">
      <c r="A20" s="2">
        <v>6</v>
      </c>
      <c r="B20" s="1"/>
      <c r="C20" s="25"/>
      <c r="D20" s="25"/>
      <c r="E20" s="25"/>
      <c r="F20" s="1"/>
      <c r="G20" s="1"/>
      <c r="H20" s="1"/>
      <c r="I20" s="1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ht="15.6" x14ac:dyDescent="0.3">
      <c r="A21" s="2">
        <v>7</v>
      </c>
      <c r="B21" s="1"/>
      <c r="C21" s="25"/>
      <c r="D21" s="25"/>
      <c r="E21" s="25"/>
      <c r="F21" s="1"/>
      <c r="G21" s="1"/>
      <c r="H21" s="1"/>
      <c r="I21" s="1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31"/>
      <c r="DQ21" s="31"/>
      <c r="DR21" s="31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</row>
    <row r="22" spans="1:254" x14ac:dyDescent="0.3">
      <c r="A22" s="3">
        <v>8</v>
      </c>
      <c r="B22" s="4"/>
      <c r="C22" s="24"/>
      <c r="D22" s="24"/>
      <c r="E22" s="2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 x14ac:dyDescent="0.3">
      <c r="A23" s="3">
        <v>9</v>
      </c>
      <c r="B23" s="4"/>
      <c r="C23" s="24"/>
      <c r="D23" s="24"/>
      <c r="E23" s="2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x14ac:dyDescent="0.3">
      <c r="A24" s="3">
        <v>10</v>
      </c>
      <c r="B24" s="4"/>
      <c r="C24" s="24"/>
      <c r="D24" s="24"/>
      <c r="E24" s="2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</row>
    <row r="25" spans="1:254" ht="15.6" x14ac:dyDescent="0.3">
      <c r="A25" s="3">
        <v>11</v>
      </c>
      <c r="B25" s="4"/>
      <c r="C25" s="5"/>
      <c r="D25" s="5"/>
      <c r="E25" s="5"/>
      <c r="F25" s="1"/>
      <c r="G25" s="1"/>
      <c r="H25" s="1"/>
      <c r="I25" s="1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31"/>
      <c r="DQ25" s="31"/>
      <c r="DR25" s="31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6" x14ac:dyDescent="0.3">
      <c r="A26" s="3">
        <v>12</v>
      </c>
      <c r="B26" s="4"/>
      <c r="C26" s="25"/>
      <c r="D26" s="25"/>
      <c r="E26" s="25"/>
      <c r="F26" s="1"/>
      <c r="G26" s="1"/>
      <c r="H26" s="1"/>
      <c r="I26" s="1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31"/>
      <c r="DQ26" s="31"/>
      <c r="DR26" s="31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6" x14ac:dyDescent="0.3">
      <c r="A27" s="3">
        <v>13</v>
      </c>
      <c r="B27" s="4"/>
      <c r="C27" s="25"/>
      <c r="D27" s="25"/>
      <c r="E27" s="25"/>
      <c r="F27" s="1"/>
      <c r="G27" s="1"/>
      <c r="H27" s="1"/>
      <c r="I27" s="1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31"/>
      <c r="DQ27" s="31"/>
      <c r="DR27" s="31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6" x14ac:dyDescent="0.3">
      <c r="A28" s="3">
        <v>14</v>
      </c>
      <c r="B28" s="4"/>
      <c r="C28" s="25"/>
      <c r="D28" s="25"/>
      <c r="E28" s="25"/>
      <c r="F28" s="1"/>
      <c r="G28" s="1"/>
      <c r="H28" s="1"/>
      <c r="I28" s="1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31"/>
      <c r="DQ28" s="31"/>
      <c r="DR28" s="31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6" x14ac:dyDescent="0.3">
      <c r="A29" s="3">
        <v>15</v>
      </c>
      <c r="B29" s="4"/>
      <c r="C29" s="25"/>
      <c r="D29" s="25"/>
      <c r="E29" s="25"/>
      <c r="F29" s="1"/>
      <c r="G29" s="1"/>
      <c r="H29" s="1"/>
      <c r="I29" s="1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31"/>
      <c r="DQ29" s="31"/>
      <c r="DR29" s="31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6" x14ac:dyDescent="0.3">
      <c r="A30" s="3">
        <v>16</v>
      </c>
      <c r="B30" s="4"/>
      <c r="C30" s="5"/>
      <c r="D30" s="5"/>
      <c r="E30" s="5"/>
      <c r="F30" s="1"/>
      <c r="G30" s="1"/>
      <c r="H30" s="1"/>
      <c r="I30" s="1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31"/>
      <c r="DQ30" s="31"/>
      <c r="DR30" s="31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6" x14ac:dyDescent="0.3">
      <c r="A31" s="3">
        <v>17</v>
      </c>
      <c r="B31" s="4"/>
      <c r="C31" s="25"/>
      <c r="D31" s="25"/>
      <c r="E31" s="25"/>
      <c r="F31" s="1"/>
      <c r="G31" s="1"/>
      <c r="H31" s="1"/>
      <c r="I31" s="1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31"/>
      <c r="DQ31" s="31"/>
      <c r="DR31" s="31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6" x14ac:dyDescent="0.3">
      <c r="A32" s="3">
        <v>18</v>
      </c>
      <c r="B32" s="4"/>
      <c r="C32" s="25"/>
      <c r="D32" s="25"/>
      <c r="E32" s="25"/>
      <c r="F32" s="1"/>
      <c r="G32" s="1"/>
      <c r="H32" s="1"/>
      <c r="I32" s="1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31"/>
      <c r="DQ32" s="31"/>
      <c r="DR32" s="31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6" x14ac:dyDescent="0.3">
      <c r="A33" s="3">
        <v>19</v>
      </c>
      <c r="B33" s="4"/>
      <c r="C33" s="25"/>
      <c r="D33" s="25"/>
      <c r="E33" s="25"/>
      <c r="F33" s="1"/>
      <c r="G33" s="1"/>
      <c r="H33" s="1"/>
      <c r="I33" s="1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31"/>
      <c r="DQ33" s="31"/>
      <c r="DR33" s="31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6" x14ac:dyDescent="0.3">
      <c r="A34" s="3">
        <v>20</v>
      </c>
      <c r="B34" s="4"/>
      <c r="C34" s="25"/>
      <c r="D34" s="25"/>
      <c r="E34" s="25"/>
      <c r="F34" s="1"/>
      <c r="G34" s="1"/>
      <c r="H34" s="1"/>
      <c r="I34" s="1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31"/>
      <c r="DQ34" s="31"/>
      <c r="DR34" s="31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31"/>
      <c r="FI34" s="31"/>
      <c r="FJ34" s="31"/>
      <c r="FK34" s="31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6" x14ac:dyDescent="0.3">
      <c r="A35" s="3">
        <v>21</v>
      </c>
      <c r="B35" s="4"/>
      <c r="C35" s="25"/>
      <c r="D35" s="25"/>
      <c r="E35" s="25"/>
      <c r="F35" s="1"/>
      <c r="G35" s="1"/>
      <c r="H35" s="1"/>
      <c r="I35" s="1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31"/>
      <c r="DQ35" s="31"/>
      <c r="DR35" s="31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ht="15.6" x14ac:dyDescent="0.3">
      <c r="A36" s="3">
        <v>22</v>
      </c>
      <c r="B36" s="4"/>
      <c r="C36" s="25"/>
      <c r="D36" s="25"/>
      <c r="E36" s="25"/>
      <c r="F36" s="1"/>
      <c r="G36" s="1"/>
      <c r="H36" s="1"/>
      <c r="I36" s="1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31"/>
      <c r="DQ36" s="31"/>
      <c r="DR36" s="31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  <c r="IM36" s="31"/>
      <c r="IN36" s="31"/>
      <c r="IO36" s="31"/>
      <c r="IP36" s="31"/>
      <c r="IQ36" s="31"/>
      <c r="IR36" s="31"/>
      <c r="IS36" s="31"/>
      <c r="IT36" s="31"/>
    </row>
    <row r="37" spans="1:254" x14ac:dyDescent="0.3">
      <c r="A37" s="3">
        <v>23</v>
      </c>
      <c r="B37" s="4"/>
      <c r="C37" s="24"/>
      <c r="D37" s="24"/>
      <c r="E37" s="2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32"/>
      <c r="DQ37" s="32"/>
      <c r="DR37" s="32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 x14ac:dyDescent="0.3">
      <c r="A38" s="3">
        <v>24</v>
      </c>
      <c r="B38" s="4"/>
      <c r="C38" s="24"/>
      <c r="D38" s="24"/>
      <c r="E38" s="2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 x14ac:dyDescent="0.3">
      <c r="A39" s="3">
        <v>25</v>
      </c>
      <c r="B39" s="4"/>
      <c r="C39" s="24"/>
      <c r="D39" s="24"/>
      <c r="E39" s="2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32"/>
      <c r="DQ39" s="32"/>
      <c r="DR39" s="32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32"/>
      <c r="IE39" s="32"/>
      <c r="IF39" s="32"/>
      <c r="IG39" s="32"/>
      <c r="IH39" s="32"/>
      <c r="II39" s="32"/>
      <c r="IJ39" s="32"/>
      <c r="IK39" s="32"/>
      <c r="IL39" s="32"/>
      <c r="IM39" s="32"/>
      <c r="IN39" s="32"/>
      <c r="IO39" s="32"/>
      <c r="IP39" s="32"/>
      <c r="IQ39" s="32"/>
      <c r="IR39" s="32"/>
      <c r="IS39" s="32"/>
      <c r="IT39" s="32"/>
    </row>
    <row r="40" spans="1:254" x14ac:dyDescent="0.3">
      <c r="A40" s="42" t="s">
        <v>807</v>
      </c>
      <c r="B40" s="43"/>
      <c r="C40" s="26">
        <f>SUM(C15:C39)</f>
        <v>0</v>
      </c>
      <c r="D40" s="26">
        <f t="shared" ref="D40:BO40" si="0">SUM(D15:D39)</f>
        <v>0</v>
      </c>
      <c r="E40" s="26">
        <f t="shared" si="0"/>
        <v>0</v>
      </c>
      <c r="F40" s="26">
        <f t="shared" si="0"/>
        <v>0</v>
      </c>
      <c r="G40" s="26">
        <f t="shared" si="0"/>
        <v>0</v>
      </c>
      <c r="H40" s="26">
        <f t="shared" si="0"/>
        <v>0</v>
      </c>
      <c r="I40" s="26">
        <f t="shared" si="0"/>
        <v>0</v>
      </c>
      <c r="J40" s="26">
        <f t="shared" si="0"/>
        <v>0</v>
      </c>
      <c r="K40" s="26">
        <f t="shared" si="0"/>
        <v>0</v>
      </c>
      <c r="L40" s="26">
        <f t="shared" si="0"/>
        <v>0</v>
      </c>
      <c r="M40" s="26">
        <f t="shared" si="0"/>
        <v>0</v>
      </c>
      <c r="N40" s="26">
        <f t="shared" si="0"/>
        <v>0</v>
      </c>
      <c r="O40" s="26">
        <f t="shared" si="0"/>
        <v>0</v>
      </c>
      <c r="P40" s="26">
        <f t="shared" si="0"/>
        <v>0</v>
      </c>
      <c r="Q40" s="26">
        <f t="shared" si="0"/>
        <v>0</v>
      </c>
      <c r="R40" s="26">
        <f t="shared" si="0"/>
        <v>0</v>
      </c>
      <c r="S40" s="26">
        <f t="shared" si="0"/>
        <v>0</v>
      </c>
      <c r="T40" s="26">
        <f t="shared" si="0"/>
        <v>0</v>
      </c>
      <c r="U40" s="26">
        <f t="shared" si="0"/>
        <v>0</v>
      </c>
      <c r="V40" s="26">
        <f t="shared" si="0"/>
        <v>0</v>
      </c>
      <c r="W40" s="26">
        <f t="shared" si="0"/>
        <v>0</v>
      </c>
      <c r="X40" s="26">
        <f t="shared" si="0"/>
        <v>0</v>
      </c>
      <c r="Y40" s="26">
        <f t="shared" si="0"/>
        <v>0</v>
      </c>
      <c r="Z40" s="26">
        <f t="shared" si="0"/>
        <v>0</v>
      </c>
      <c r="AA40" s="26">
        <f t="shared" si="0"/>
        <v>0</v>
      </c>
      <c r="AB40" s="26">
        <f t="shared" si="0"/>
        <v>0</v>
      </c>
      <c r="AC40" s="26">
        <f t="shared" si="0"/>
        <v>0</v>
      </c>
      <c r="AD40" s="26">
        <f t="shared" si="0"/>
        <v>0</v>
      </c>
      <c r="AE40" s="26">
        <f t="shared" si="0"/>
        <v>0</v>
      </c>
      <c r="AF40" s="26">
        <f t="shared" si="0"/>
        <v>0</v>
      </c>
      <c r="AG40" s="26">
        <f t="shared" si="0"/>
        <v>0</v>
      </c>
      <c r="AH40" s="26">
        <f t="shared" si="0"/>
        <v>0</v>
      </c>
      <c r="AI40" s="26">
        <f t="shared" si="0"/>
        <v>0</v>
      </c>
      <c r="AJ40" s="26">
        <f t="shared" si="0"/>
        <v>0</v>
      </c>
      <c r="AK40" s="26">
        <f t="shared" si="0"/>
        <v>0</v>
      </c>
      <c r="AL40" s="26">
        <f t="shared" si="0"/>
        <v>0</v>
      </c>
      <c r="AM40" s="26">
        <f t="shared" si="0"/>
        <v>0</v>
      </c>
      <c r="AN40" s="26">
        <f t="shared" si="0"/>
        <v>0</v>
      </c>
      <c r="AO40" s="26">
        <f t="shared" si="0"/>
        <v>0</v>
      </c>
      <c r="AP40" s="26">
        <f t="shared" si="0"/>
        <v>0</v>
      </c>
      <c r="AQ40" s="26">
        <f t="shared" si="0"/>
        <v>0</v>
      </c>
      <c r="AR40" s="26">
        <f t="shared" si="0"/>
        <v>0</v>
      </c>
      <c r="AS40" s="26">
        <f t="shared" si="0"/>
        <v>0</v>
      </c>
      <c r="AT40" s="26">
        <f t="shared" si="0"/>
        <v>0</v>
      </c>
      <c r="AU40" s="26">
        <f t="shared" si="0"/>
        <v>0</v>
      </c>
      <c r="AV40" s="26">
        <f t="shared" si="0"/>
        <v>0</v>
      </c>
      <c r="AW40" s="26">
        <f t="shared" si="0"/>
        <v>0</v>
      </c>
      <c r="AX40" s="26">
        <f t="shared" si="0"/>
        <v>0</v>
      </c>
      <c r="AY40" s="26">
        <f t="shared" si="0"/>
        <v>0</v>
      </c>
      <c r="AZ40" s="26">
        <f t="shared" si="0"/>
        <v>0</v>
      </c>
      <c r="BA40" s="26">
        <f t="shared" si="0"/>
        <v>0</v>
      </c>
      <c r="BB40" s="26">
        <f t="shared" si="0"/>
        <v>0</v>
      </c>
      <c r="BC40" s="26">
        <f t="shared" si="0"/>
        <v>0</v>
      </c>
      <c r="BD40" s="26">
        <f t="shared" si="0"/>
        <v>0</v>
      </c>
      <c r="BE40" s="26">
        <f t="shared" si="0"/>
        <v>0</v>
      </c>
      <c r="BF40" s="26">
        <f t="shared" si="0"/>
        <v>0</v>
      </c>
      <c r="BG40" s="26">
        <f t="shared" si="0"/>
        <v>0</v>
      </c>
      <c r="BH40" s="26">
        <f t="shared" si="0"/>
        <v>0</v>
      </c>
      <c r="BI40" s="26">
        <f t="shared" si="0"/>
        <v>0</v>
      </c>
      <c r="BJ40" s="26">
        <f t="shared" si="0"/>
        <v>0</v>
      </c>
      <c r="BK40" s="26">
        <f t="shared" si="0"/>
        <v>0</v>
      </c>
      <c r="BL40" s="26">
        <f t="shared" si="0"/>
        <v>0</v>
      </c>
      <c r="BM40" s="26">
        <f t="shared" si="0"/>
        <v>0</v>
      </c>
      <c r="BN40" s="26">
        <f t="shared" si="0"/>
        <v>0</v>
      </c>
      <c r="BO40" s="26">
        <f t="shared" si="0"/>
        <v>0</v>
      </c>
      <c r="BP40" s="26">
        <f t="shared" ref="BP40:DO40" si="1">SUM(BP15:BP39)</f>
        <v>0</v>
      </c>
      <c r="BQ40" s="26">
        <f t="shared" si="1"/>
        <v>0</v>
      </c>
      <c r="BR40" s="26">
        <f t="shared" si="1"/>
        <v>0</v>
      </c>
      <c r="BS40" s="26">
        <f t="shared" si="1"/>
        <v>0</v>
      </c>
      <c r="BT40" s="26">
        <f t="shared" si="1"/>
        <v>0</v>
      </c>
      <c r="BU40" s="26">
        <f t="shared" si="1"/>
        <v>0</v>
      </c>
      <c r="BV40" s="26">
        <f t="shared" si="1"/>
        <v>0</v>
      </c>
      <c r="BW40" s="26">
        <f t="shared" si="1"/>
        <v>0</v>
      </c>
      <c r="BX40" s="26">
        <f t="shared" si="1"/>
        <v>0</v>
      </c>
      <c r="BY40" s="26">
        <f t="shared" si="1"/>
        <v>0</v>
      </c>
      <c r="BZ40" s="26">
        <f t="shared" si="1"/>
        <v>0</v>
      </c>
      <c r="CA40" s="26">
        <f t="shared" si="1"/>
        <v>0</v>
      </c>
      <c r="CB40" s="26">
        <f t="shared" si="1"/>
        <v>0</v>
      </c>
      <c r="CC40" s="26">
        <f t="shared" si="1"/>
        <v>0</v>
      </c>
      <c r="CD40" s="26">
        <f t="shared" si="1"/>
        <v>0</v>
      </c>
      <c r="CE40" s="26">
        <f t="shared" si="1"/>
        <v>0</v>
      </c>
      <c r="CF40" s="26">
        <f t="shared" si="1"/>
        <v>0</v>
      </c>
      <c r="CG40" s="26">
        <f t="shared" si="1"/>
        <v>0</v>
      </c>
      <c r="CH40" s="26">
        <f t="shared" si="1"/>
        <v>0</v>
      </c>
      <c r="CI40" s="26">
        <f t="shared" si="1"/>
        <v>0</v>
      </c>
      <c r="CJ40" s="26">
        <f t="shared" si="1"/>
        <v>0</v>
      </c>
      <c r="CK40" s="26">
        <f t="shared" si="1"/>
        <v>0</v>
      </c>
      <c r="CL40" s="26">
        <f t="shared" si="1"/>
        <v>0</v>
      </c>
      <c r="CM40" s="26">
        <f t="shared" si="1"/>
        <v>0</v>
      </c>
      <c r="CN40" s="26">
        <f t="shared" si="1"/>
        <v>0</v>
      </c>
      <c r="CO40" s="26">
        <f t="shared" si="1"/>
        <v>0</v>
      </c>
      <c r="CP40" s="26">
        <f t="shared" si="1"/>
        <v>0</v>
      </c>
      <c r="CQ40" s="26">
        <f t="shared" si="1"/>
        <v>0</v>
      </c>
      <c r="CR40" s="26">
        <f t="shared" si="1"/>
        <v>0</v>
      </c>
      <c r="CS40" s="26">
        <f t="shared" si="1"/>
        <v>0</v>
      </c>
      <c r="CT40" s="26">
        <f t="shared" si="1"/>
        <v>0</v>
      </c>
      <c r="CU40" s="26">
        <f t="shared" si="1"/>
        <v>0</v>
      </c>
      <c r="CV40" s="26">
        <f t="shared" si="1"/>
        <v>0</v>
      </c>
      <c r="CW40" s="26">
        <f t="shared" si="1"/>
        <v>0</v>
      </c>
      <c r="CX40" s="26">
        <f t="shared" si="1"/>
        <v>0</v>
      </c>
      <c r="CY40" s="26">
        <f t="shared" si="1"/>
        <v>0</v>
      </c>
      <c r="CZ40" s="26">
        <f t="shared" si="1"/>
        <v>0</v>
      </c>
      <c r="DA40" s="26">
        <f t="shared" si="1"/>
        <v>0</v>
      </c>
      <c r="DB40" s="26">
        <f t="shared" si="1"/>
        <v>0</v>
      </c>
      <c r="DC40" s="26">
        <f t="shared" si="1"/>
        <v>0</v>
      </c>
      <c r="DD40" s="26">
        <f t="shared" si="1"/>
        <v>0</v>
      </c>
      <c r="DE40" s="26">
        <f t="shared" si="1"/>
        <v>0</v>
      </c>
      <c r="DF40" s="26">
        <f t="shared" si="1"/>
        <v>0</v>
      </c>
      <c r="DG40" s="26">
        <f t="shared" si="1"/>
        <v>0</v>
      </c>
      <c r="DH40" s="26">
        <f t="shared" si="1"/>
        <v>0</v>
      </c>
      <c r="DI40" s="26">
        <f t="shared" si="1"/>
        <v>0</v>
      </c>
      <c r="DJ40" s="26">
        <f t="shared" si="1"/>
        <v>0</v>
      </c>
      <c r="DK40" s="26">
        <f t="shared" si="1"/>
        <v>0</v>
      </c>
      <c r="DL40" s="26">
        <f t="shared" si="1"/>
        <v>0</v>
      </c>
      <c r="DM40" s="26">
        <f t="shared" si="1"/>
        <v>0</v>
      </c>
      <c r="DN40" s="26">
        <f t="shared" si="1"/>
        <v>0</v>
      </c>
      <c r="DO40" s="26">
        <f t="shared" si="1"/>
        <v>0</v>
      </c>
    </row>
    <row r="41" spans="1:254" ht="39" customHeight="1" x14ac:dyDescent="0.3">
      <c r="A41" s="44" t="s">
        <v>841</v>
      </c>
      <c r="B41" s="45"/>
      <c r="C41" s="29">
        <f>C40/25%</f>
        <v>0</v>
      </c>
      <c r="D41" s="29">
        <f>D40/25%</f>
        <v>0</v>
      </c>
      <c r="E41" s="29">
        <f t="shared" ref="E41:BP41" si="2">E40/25%</f>
        <v>0</v>
      </c>
      <c r="F41" s="29">
        <f t="shared" si="2"/>
        <v>0</v>
      </c>
      <c r="G41" s="29">
        <f t="shared" si="2"/>
        <v>0</v>
      </c>
      <c r="H41" s="29">
        <f t="shared" si="2"/>
        <v>0</v>
      </c>
      <c r="I41" s="29">
        <f t="shared" si="2"/>
        <v>0</v>
      </c>
      <c r="J41" s="29">
        <f t="shared" si="2"/>
        <v>0</v>
      </c>
      <c r="K41" s="29">
        <f t="shared" si="2"/>
        <v>0</v>
      </c>
      <c r="L41" s="29">
        <f t="shared" si="2"/>
        <v>0</v>
      </c>
      <c r="M41" s="29">
        <f t="shared" si="2"/>
        <v>0</v>
      </c>
      <c r="N41" s="29">
        <f t="shared" si="2"/>
        <v>0</v>
      </c>
      <c r="O41" s="29">
        <f t="shared" si="2"/>
        <v>0</v>
      </c>
      <c r="P41" s="29">
        <f t="shared" si="2"/>
        <v>0</v>
      </c>
      <c r="Q41" s="29">
        <f t="shared" si="2"/>
        <v>0</v>
      </c>
      <c r="R41" s="29">
        <f t="shared" si="2"/>
        <v>0</v>
      </c>
      <c r="S41" s="29">
        <f t="shared" si="2"/>
        <v>0</v>
      </c>
      <c r="T41" s="29">
        <f t="shared" si="2"/>
        <v>0</v>
      </c>
      <c r="U41" s="29">
        <f t="shared" si="2"/>
        <v>0</v>
      </c>
      <c r="V41" s="29">
        <f t="shared" si="2"/>
        <v>0</v>
      </c>
      <c r="W41" s="29">
        <f t="shared" si="2"/>
        <v>0</v>
      </c>
      <c r="X41" s="29">
        <f t="shared" si="2"/>
        <v>0</v>
      </c>
      <c r="Y41" s="29">
        <f t="shared" si="2"/>
        <v>0</v>
      </c>
      <c r="Z41" s="29">
        <f t="shared" si="2"/>
        <v>0</v>
      </c>
      <c r="AA41" s="29">
        <f t="shared" si="2"/>
        <v>0</v>
      </c>
      <c r="AB41" s="29">
        <f t="shared" si="2"/>
        <v>0</v>
      </c>
      <c r="AC41" s="29">
        <f t="shared" si="2"/>
        <v>0</v>
      </c>
      <c r="AD41" s="29">
        <f t="shared" si="2"/>
        <v>0</v>
      </c>
      <c r="AE41" s="29">
        <f t="shared" si="2"/>
        <v>0</v>
      </c>
      <c r="AF41" s="29">
        <f t="shared" si="2"/>
        <v>0</v>
      </c>
      <c r="AG41" s="29">
        <f t="shared" si="2"/>
        <v>0</v>
      </c>
      <c r="AH41" s="29">
        <f t="shared" si="2"/>
        <v>0</v>
      </c>
      <c r="AI41" s="29">
        <f t="shared" si="2"/>
        <v>0</v>
      </c>
      <c r="AJ41" s="29">
        <f t="shared" si="2"/>
        <v>0</v>
      </c>
      <c r="AK41" s="29">
        <f t="shared" si="2"/>
        <v>0</v>
      </c>
      <c r="AL41" s="29">
        <f t="shared" si="2"/>
        <v>0</v>
      </c>
      <c r="AM41" s="29">
        <f t="shared" si="2"/>
        <v>0</v>
      </c>
      <c r="AN41" s="29">
        <f t="shared" si="2"/>
        <v>0</v>
      </c>
      <c r="AO41" s="29">
        <f t="shared" si="2"/>
        <v>0</v>
      </c>
      <c r="AP41" s="29">
        <f t="shared" si="2"/>
        <v>0</v>
      </c>
      <c r="AQ41" s="29">
        <f t="shared" si="2"/>
        <v>0</v>
      </c>
      <c r="AR41" s="29">
        <f t="shared" si="2"/>
        <v>0</v>
      </c>
      <c r="AS41" s="29">
        <f t="shared" si="2"/>
        <v>0</v>
      </c>
      <c r="AT41" s="29">
        <f t="shared" si="2"/>
        <v>0</v>
      </c>
      <c r="AU41" s="29">
        <f t="shared" si="2"/>
        <v>0</v>
      </c>
      <c r="AV41" s="29">
        <f t="shared" si="2"/>
        <v>0</v>
      </c>
      <c r="AW41" s="29">
        <f t="shared" si="2"/>
        <v>0</v>
      </c>
      <c r="AX41" s="29">
        <f t="shared" si="2"/>
        <v>0</v>
      </c>
      <c r="AY41" s="29">
        <f t="shared" si="2"/>
        <v>0</v>
      </c>
      <c r="AZ41" s="29">
        <f t="shared" si="2"/>
        <v>0</v>
      </c>
      <c r="BA41" s="29">
        <f t="shared" si="2"/>
        <v>0</v>
      </c>
      <c r="BB41" s="29">
        <f t="shared" si="2"/>
        <v>0</v>
      </c>
      <c r="BC41" s="29">
        <f t="shared" si="2"/>
        <v>0</v>
      </c>
      <c r="BD41" s="29">
        <f t="shared" si="2"/>
        <v>0</v>
      </c>
      <c r="BE41" s="29">
        <f t="shared" si="2"/>
        <v>0</v>
      </c>
      <c r="BF41" s="29">
        <f t="shared" si="2"/>
        <v>0</v>
      </c>
      <c r="BG41" s="29">
        <f t="shared" si="2"/>
        <v>0</v>
      </c>
      <c r="BH41" s="30">
        <f t="shared" si="2"/>
        <v>0</v>
      </c>
      <c r="BI41" s="30">
        <f t="shared" si="2"/>
        <v>0</v>
      </c>
      <c r="BJ41" s="30">
        <f t="shared" si="2"/>
        <v>0</v>
      </c>
      <c r="BK41" s="30">
        <f t="shared" si="2"/>
        <v>0</v>
      </c>
      <c r="BL41" s="30">
        <f t="shared" si="2"/>
        <v>0</v>
      </c>
      <c r="BM41" s="30">
        <f t="shared" si="2"/>
        <v>0</v>
      </c>
      <c r="BN41" s="30">
        <f t="shared" si="2"/>
        <v>0</v>
      </c>
      <c r="BO41" s="30">
        <f t="shared" si="2"/>
        <v>0</v>
      </c>
      <c r="BP41" s="30">
        <f t="shared" si="2"/>
        <v>0</v>
      </c>
      <c r="BQ41" s="30">
        <f t="shared" ref="BQ41:DO41" si="3">BQ40/25%</f>
        <v>0</v>
      </c>
      <c r="BR41" s="30">
        <f t="shared" si="3"/>
        <v>0</v>
      </c>
      <c r="BS41" s="30">
        <f t="shared" si="3"/>
        <v>0</v>
      </c>
      <c r="BT41" s="30">
        <f t="shared" si="3"/>
        <v>0</v>
      </c>
      <c r="BU41" s="30">
        <f t="shared" si="3"/>
        <v>0</v>
      </c>
      <c r="BV41" s="30">
        <f t="shared" si="3"/>
        <v>0</v>
      </c>
      <c r="BW41" s="29">
        <f t="shared" si="3"/>
        <v>0</v>
      </c>
      <c r="BX41" s="29">
        <f t="shared" si="3"/>
        <v>0</v>
      </c>
      <c r="BY41" s="29">
        <f t="shared" si="3"/>
        <v>0</v>
      </c>
      <c r="BZ41" s="29">
        <f t="shared" si="3"/>
        <v>0</v>
      </c>
      <c r="CA41" s="29">
        <f t="shared" si="3"/>
        <v>0</v>
      </c>
      <c r="CB41" s="29">
        <f t="shared" si="3"/>
        <v>0</v>
      </c>
      <c r="CC41" s="29">
        <f t="shared" si="3"/>
        <v>0</v>
      </c>
      <c r="CD41" s="29">
        <f t="shared" si="3"/>
        <v>0</v>
      </c>
      <c r="CE41" s="29">
        <f t="shared" si="3"/>
        <v>0</v>
      </c>
      <c r="CF41" s="29">
        <f t="shared" si="3"/>
        <v>0</v>
      </c>
      <c r="CG41" s="29">
        <f t="shared" si="3"/>
        <v>0</v>
      </c>
      <c r="CH41" s="29">
        <f t="shared" si="3"/>
        <v>0</v>
      </c>
      <c r="CI41" s="29">
        <f t="shared" si="3"/>
        <v>0</v>
      </c>
      <c r="CJ41" s="29">
        <f t="shared" si="3"/>
        <v>0</v>
      </c>
      <c r="CK41" s="29">
        <f t="shared" si="3"/>
        <v>0</v>
      </c>
      <c r="CL41" s="29">
        <f t="shared" si="3"/>
        <v>0</v>
      </c>
      <c r="CM41" s="29">
        <f t="shared" si="3"/>
        <v>0</v>
      </c>
      <c r="CN41" s="29">
        <f t="shared" si="3"/>
        <v>0</v>
      </c>
      <c r="CO41" s="29">
        <f t="shared" si="3"/>
        <v>0</v>
      </c>
      <c r="CP41" s="29">
        <f t="shared" si="3"/>
        <v>0</v>
      </c>
      <c r="CQ41" s="29">
        <f t="shared" si="3"/>
        <v>0</v>
      </c>
      <c r="CR41" s="29">
        <f t="shared" si="3"/>
        <v>0</v>
      </c>
      <c r="CS41" s="29">
        <f t="shared" si="3"/>
        <v>0</v>
      </c>
      <c r="CT41" s="29">
        <f t="shared" si="3"/>
        <v>0</v>
      </c>
      <c r="CU41" s="29">
        <f t="shared" si="3"/>
        <v>0</v>
      </c>
      <c r="CV41" s="29">
        <f t="shared" si="3"/>
        <v>0</v>
      </c>
      <c r="CW41" s="29">
        <f t="shared" si="3"/>
        <v>0</v>
      </c>
      <c r="CX41" s="29">
        <f t="shared" si="3"/>
        <v>0</v>
      </c>
      <c r="CY41" s="29">
        <f t="shared" si="3"/>
        <v>0</v>
      </c>
      <c r="CZ41" s="29">
        <f t="shared" si="3"/>
        <v>0</v>
      </c>
      <c r="DA41" s="30">
        <f t="shared" si="3"/>
        <v>0</v>
      </c>
      <c r="DB41" s="30">
        <f t="shared" si="3"/>
        <v>0</v>
      </c>
      <c r="DC41" s="30">
        <f t="shared" si="3"/>
        <v>0</v>
      </c>
      <c r="DD41" s="30">
        <f t="shared" si="3"/>
        <v>0</v>
      </c>
      <c r="DE41" s="30">
        <f t="shared" si="3"/>
        <v>0</v>
      </c>
      <c r="DF41" s="30">
        <f t="shared" si="3"/>
        <v>0</v>
      </c>
      <c r="DG41" s="30">
        <f t="shared" si="3"/>
        <v>0</v>
      </c>
      <c r="DH41" s="30">
        <f t="shared" si="3"/>
        <v>0</v>
      </c>
      <c r="DI41" s="30">
        <f t="shared" si="3"/>
        <v>0</v>
      </c>
      <c r="DJ41" s="30">
        <f t="shared" si="3"/>
        <v>0</v>
      </c>
      <c r="DK41" s="30">
        <f t="shared" si="3"/>
        <v>0</v>
      </c>
      <c r="DL41" s="30">
        <f t="shared" si="3"/>
        <v>0</v>
      </c>
      <c r="DM41" s="30">
        <f t="shared" si="3"/>
        <v>0</v>
      </c>
      <c r="DN41" s="30">
        <f t="shared" si="3"/>
        <v>0</v>
      </c>
      <c r="DO41" s="30">
        <f t="shared" si="3"/>
        <v>0</v>
      </c>
    </row>
    <row r="42" spans="1:254" x14ac:dyDescent="0.3">
      <c r="B42" s="11"/>
      <c r="C42" s="12"/>
      <c r="T42" s="11"/>
    </row>
    <row r="43" spans="1:254" x14ac:dyDescent="0.3">
      <c r="B43" t="s">
        <v>813</v>
      </c>
      <c r="T43" s="11"/>
    </row>
    <row r="44" spans="1:254" x14ac:dyDescent="0.3">
      <c r="B44" t="s">
        <v>814</v>
      </c>
      <c r="C44" t="s">
        <v>817</v>
      </c>
      <c r="D44" s="34">
        <f>(C41+F41+I41+L41+O41+R41+U41)/7</f>
        <v>0</v>
      </c>
      <c r="E44">
        <f>D44/100*25</f>
        <v>0</v>
      </c>
      <c r="T44" s="11"/>
    </row>
    <row r="45" spans="1:254" x14ac:dyDescent="0.3">
      <c r="B45" t="s">
        <v>815</v>
      </c>
      <c r="C45" t="s">
        <v>817</v>
      </c>
      <c r="D45" s="34">
        <f>(D41+G41+J41+M41+P41+S41+V41)/7</f>
        <v>0</v>
      </c>
      <c r="E45">
        <f t="shared" ref="E45:E46" si="4">D45/100*25</f>
        <v>0</v>
      </c>
      <c r="T45" s="11"/>
    </row>
    <row r="46" spans="1:254" x14ac:dyDescent="0.3">
      <c r="B46" t="s">
        <v>816</v>
      </c>
      <c r="C46" t="s">
        <v>817</v>
      </c>
      <c r="D46" s="34">
        <f>(E41+H41+K41+N41+Q41+T41+W41)/7</f>
        <v>0</v>
      </c>
      <c r="E46">
        <f t="shared" si="4"/>
        <v>0</v>
      </c>
      <c r="T46" s="11"/>
    </row>
    <row r="47" spans="1:254" x14ac:dyDescent="0.3">
      <c r="D47" s="27">
        <f>SUM(D44:D46)</f>
        <v>0</v>
      </c>
      <c r="E47" s="28">
        <f>SUM(E44:E46)</f>
        <v>0</v>
      </c>
    </row>
    <row r="48" spans="1:254" x14ac:dyDescent="0.3">
      <c r="B48" t="s">
        <v>814</v>
      </c>
      <c r="C48" t="s">
        <v>818</v>
      </c>
      <c r="D48" s="34">
        <f>(X41+AA41+AD41+AG41+AJ41+AM41+AP41+AS41+AV41+AY41+BB41+BE41)/12</f>
        <v>0</v>
      </c>
      <c r="E48" s="18">
        <f t="shared" ref="E48:E62" si="5">D48/100*25</f>
        <v>0</v>
      </c>
    </row>
    <row r="49" spans="2:5" x14ac:dyDescent="0.3">
      <c r="B49" t="s">
        <v>815</v>
      </c>
      <c r="C49" t="s">
        <v>818</v>
      </c>
      <c r="D49" s="34">
        <f>(Y41+AB41+AE41+AH41+AK41+AN41+AQ41+AT41+AW41+AZ41+BC41+BC41+BF41)/12</f>
        <v>0</v>
      </c>
      <c r="E49" s="18">
        <f t="shared" si="5"/>
        <v>0</v>
      </c>
    </row>
    <row r="50" spans="2:5" x14ac:dyDescent="0.3">
      <c r="B50" t="s">
        <v>816</v>
      </c>
      <c r="C50" t="s">
        <v>818</v>
      </c>
      <c r="D50" s="34">
        <f>(Z41+AC41+AF41+AI41+AL41+AO41+AR41+AU41+AX41+BA41+BD41+BG41)/12</f>
        <v>0</v>
      </c>
      <c r="E50" s="18">
        <f t="shared" si="5"/>
        <v>0</v>
      </c>
    </row>
    <row r="51" spans="2:5" x14ac:dyDescent="0.3">
      <c r="D51" s="27">
        <f>SUM(D48:D50)</f>
        <v>0</v>
      </c>
      <c r="E51" s="27">
        <f>SUM(E48:E50)</f>
        <v>0</v>
      </c>
    </row>
    <row r="52" spans="2:5" x14ac:dyDescent="0.3">
      <c r="B52" t="s">
        <v>814</v>
      </c>
      <c r="C52" t="s">
        <v>819</v>
      </c>
      <c r="D52" s="34">
        <f>(BH41+BK41+BN41+BQ41+BT41)/5</f>
        <v>0</v>
      </c>
      <c r="E52">
        <f t="shared" si="5"/>
        <v>0</v>
      </c>
    </row>
    <row r="53" spans="2:5" x14ac:dyDescent="0.3">
      <c r="B53" t="s">
        <v>815</v>
      </c>
      <c r="C53" t="s">
        <v>819</v>
      </c>
      <c r="D53" s="34">
        <f>(BI41+BL41+BO41+BR41+BU41)/5</f>
        <v>0</v>
      </c>
      <c r="E53">
        <f t="shared" si="5"/>
        <v>0</v>
      </c>
    </row>
    <row r="54" spans="2:5" x14ac:dyDescent="0.3">
      <c r="B54" t="s">
        <v>816</v>
      </c>
      <c r="C54" t="s">
        <v>819</v>
      </c>
      <c r="D54" s="34">
        <f>(BJ41+BM41+BP41+BS41+BV41)/5</f>
        <v>0</v>
      </c>
      <c r="E54">
        <f t="shared" si="5"/>
        <v>0</v>
      </c>
    </row>
    <row r="55" spans="2:5" x14ac:dyDescent="0.3">
      <c r="D55" s="27">
        <f>SUM(D52:D54)</f>
        <v>0</v>
      </c>
      <c r="E55" s="28">
        <f>SUM(E52:E54)</f>
        <v>0</v>
      </c>
    </row>
    <row r="56" spans="2:5" x14ac:dyDescent="0.3">
      <c r="B56" t="s">
        <v>814</v>
      </c>
      <c r="C56" t="s">
        <v>820</v>
      </c>
      <c r="D56" s="34">
        <f>(BW41+BZ41+CC41+CF41+CI41+CL41+CO41+CR41+CU41+CX41)/10</f>
        <v>0</v>
      </c>
      <c r="E56">
        <f t="shared" si="5"/>
        <v>0</v>
      </c>
    </row>
    <row r="57" spans="2:5" x14ac:dyDescent="0.3">
      <c r="B57" t="s">
        <v>815</v>
      </c>
      <c r="C57" t="s">
        <v>820</v>
      </c>
      <c r="D57" s="34">
        <f>(BX41+CA41+CD41+CG41+CJ41+CM41+CP41+CS41+CV41+CY41)/10</f>
        <v>0</v>
      </c>
      <c r="E57">
        <f t="shared" si="5"/>
        <v>0</v>
      </c>
    </row>
    <row r="58" spans="2:5" x14ac:dyDescent="0.3">
      <c r="B58" t="s">
        <v>816</v>
      </c>
      <c r="C58" t="s">
        <v>820</v>
      </c>
      <c r="D58" s="34">
        <f>(BY41+CB41+CE41+CH41+CK41+CN41+CQ41+CT41+CW41+CZ41)/10</f>
        <v>0</v>
      </c>
      <c r="E58">
        <f t="shared" si="5"/>
        <v>0</v>
      </c>
    </row>
    <row r="59" spans="2:5" x14ac:dyDescent="0.3">
      <c r="D59" s="28">
        <f>SUM(D56:D58)</f>
        <v>0</v>
      </c>
      <c r="E59" s="28">
        <f>SUM(E56:E58)</f>
        <v>0</v>
      </c>
    </row>
    <row r="60" spans="2:5" x14ac:dyDescent="0.3">
      <c r="B60" t="s">
        <v>814</v>
      </c>
      <c r="C60" t="s">
        <v>821</v>
      </c>
      <c r="D60" s="34">
        <f>(DA41+DD41+DG41+DJ41+DM41)/5</f>
        <v>0</v>
      </c>
      <c r="E60">
        <f t="shared" si="5"/>
        <v>0</v>
      </c>
    </row>
    <row r="61" spans="2:5" x14ac:dyDescent="0.3">
      <c r="B61" t="s">
        <v>815</v>
      </c>
      <c r="C61" t="s">
        <v>821</v>
      </c>
      <c r="D61" s="34">
        <f>(DB41+DE41+DH41+DK41+DN41)/5</f>
        <v>0</v>
      </c>
      <c r="E61">
        <f t="shared" si="5"/>
        <v>0</v>
      </c>
    </row>
    <row r="62" spans="2:5" x14ac:dyDescent="0.3">
      <c r="B62" t="s">
        <v>816</v>
      </c>
      <c r="C62" t="s">
        <v>821</v>
      </c>
      <c r="D62" s="34">
        <f>(DC41+DF41+DI41+DL41+DO41)/5</f>
        <v>0</v>
      </c>
      <c r="E62">
        <f t="shared" si="5"/>
        <v>0</v>
      </c>
    </row>
    <row r="63" spans="2:5" x14ac:dyDescent="0.3">
      <c r="D63" s="28">
        <f>SUM(D60:D62)</f>
        <v>0</v>
      </c>
      <c r="E63" s="28">
        <f>SUM(E60:E62)</f>
        <v>0</v>
      </c>
    </row>
  </sheetData>
  <mergeCells count="110"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I13:CK13"/>
    <mergeCell ref="CF13:CH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AA12:AC12"/>
    <mergeCell ref="AD12:AF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3"/>
  <sheetViews>
    <sheetView topLeftCell="A39" workbookViewId="0">
      <selection activeCell="D60" sqref="D60:D62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50" t="s">
        <v>838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7"/>
      <c r="P2" s="7"/>
      <c r="Q2" s="7"/>
      <c r="R2" s="7"/>
      <c r="S2" s="7"/>
      <c r="T2" s="7"/>
      <c r="U2" s="7"/>
      <c r="V2" s="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47" t="s">
        <v>0</v>
      </c>
      <c r="B5" s="47" t="s">
        <v>1</v>
      </c>
      <c r="C5" s="48" t="s">
        <v>57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38" t="s">
        <v>2</v>
      </c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49" t="s">
        <v>88</v>
      </c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 t="s">
        <v>115</v>
      </c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49"/>
      <c r="BX5" s="49"/>
      <c r="BY5" s="49"/>
      <c r="BZ5" s="49"/>
      <c r="CA5" s="49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/>
      <c r="CM5" s="49"/>
      <c r="CN5" s="49"/>
      <c r="CO5" s="49"/>
      <c r="CP5" s="49"/>
      <c r="CQ5" s="49"/>
      <c r="CR5" s="49"/>
      <c r="CS5" s="49"/>
      <c r="CT5" s="49"/>
      <c r="CU5" s="49"/>
      <c r="CV5" s="49"/>
      <c r="CW5" s="49"/>
      <c r="CX5" s="49"/>
      <c r="CY5" s="49"/>
      <c r="CZ5" s="49"/>
      <c r="DA5" s="49"/>
      <c r="DB5" s="49"/>
      <c r="DC5" s="49"/>
      <c r="DD5" s="49"/>
      <c r="DE5" s="49"/>
      <c r="DF5" s="49"/>
      <c r="DG5" s="51" t="s">
        <v>138</v>
      </c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</row>
    <row r="6" spans="1:254" ht="15.75" customHeight="1" x14ac:dyDescent="0.3">
      <c r="A6" s="47"/>
      <c r="B6" s="47"/>
      <c r="C6" s="41" t="s">
        <v>58</v>
      </c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 t="s">
        <v>56</v>
      </c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 t="s">
        <v>3</v>
      </c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52" t="s">
        <v>89</v>
      </c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41" t="s">
        <v>159</v>
      </c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 t="s">
        <v>116</v>
      </c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37" t="s">
        <v>174</v>
      </c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 t="s">
        <v>186</v>
      </c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 t="s">
        <v>117</v>
      </c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9" t="s">
        <v>139</v>
      </c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</row>
    <row r="7" spans="1:254" ht="0.75" customHeight="1" x14ac:dyDescent="0.3">
      <c r="A7" s="47"/>
      <c r="B7" s="47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47"/>
      <c r="B8" s="47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47"/>
      <c r="B9" s="47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47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47"/>
      <c r="B11" s="47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47"/>
      <c r="B12" s="47"/>
      <c r="C12" s="41" t="s">
        <v>155</v>
      </c>
      <c r="D12" s="41" t="s">
        <v>5</v>
      </c>
      <c r="E12" s="41" t="s">
        <v>6</v>
      </c>
      <c r="F12" s="41" t="s">
        <v>156</v>
      </c>
      <c r="G12" s="41" t="s">
        <v>7</v>
      </c>
      <c r="H12" s="41" t="s">
        <v>8</v>
      </c>
      <c r="I12" s="41" t="s">
        <v>157</v>
      </c>
      <c r="J12" s="41" t="s">
        <v>9</v>
      </c>
      <c r="K12" s="41" t="s">
        <v>10</v>
      </c>
      <c r="L12" s="41" t="s">
        <v>158</v>
      </c>
      <c r="M12" s="41" t="s">
        <v>9</v>
      </c>
      <c r="N12" s="41" t="s">
        <v>10</v>
      </c>
      <c r="O12" s="41" t="s">
        <v>172</v>
      </c>
      <c r="P12" s="41"/>
      <c r="Q12" s="41"/>
      <c r="R12" s="41" t="s">
        <v>5</v>
      </c>
      <c r="S12" s="41"/>
      <c r="T12" s="41"/>
      <c r="U12" s="41" t="s">
        <v>173</v>
      </c>
      <c r="V12" s="41"/>
      <c r="W12" s="41"/>
      <c r="X12" s="41" t="s">
        <v>12</v>
      </c>
      <c r="Y12" s="41"/>
      <c r="Z12" s="41"/>
      <c r="AA12" s="41" t="s">
        <v>7</v>
      </c>
      <c r="AB12" s="41"/>
      <c r="AC12" s="41"/>
      <c r="AD12" s="41" t="s">
        <v>8</v>
      </c>
      <c r="AE12" s="41"/>
      <c r="AF12" s="41"/>
      <c r="AG12" s="39" t="s">
        <v>14</v>
      </c>
      <c r="AH12" s="39"/>
      <c r="AI12" s="39"/>
      <c r="AJ12" s="41" t="s">
        <v>9</v>
      </c>
      <c r="AK12" s="41"/>
      <c r="AL12" s="41"/>
      <c r="AM12" s="39" t="s">
        <v>168</v>
      </c>
      <c r="AN12" s="39"/>
      <c r="AO12" s="39"/>
      <c r="AP12" s="39" t="s">
        <v>169</v>
      </c>
      <c r="AQ12" s="39"/>
      <c r="AR12" s="39"/>
      <c r="AS12" s="39" t="s">
        <v>170</v>
      </c>
      <c r="AT12" s="39"/>
      <c r="AU12" s="39"/>
      <c r="AV12" s="39" t="s">
        <v>171</v>
      </c>
      <c r="AW12" s="39"/>
      <c r="AX12" s="39"/>
      <c r="AY12" s="39" t="s">
        <v>160</v>
      </c>
      <c r="AZ12" s="39"/>
      <c r="BA12" s="39"/>
      <c r="BB12" s="39" t="s">
        <v>161</v>
      </c>
      <c r="BC12" s="39"/>
      <c r="BD12" s="39"/>
      <c r="BE12" s="39" t="s">
        <v>162</v>
      </c>
      <c r="BF12" s="39"/>
      <c r="BG12" s="39"/>
      <c r="BH12" s="39" t="s">
        <v>163</v>
      </c>
      <c r="BI12" s="39"/>
      <c r="BJ12" s="39"/>
      <c r="BK12" s="39" t="s">
        <v>164</v>
      </c>
      <c r="BL12" s="39"/>
      <c r="BM12" s="39"/>
      <c r="BN12" s="39" t="s">
        <v>165</v>
      </c>
      <c r="BO12" s="39"/>
      <c r="BP12" s="39"/>
      <c r="BQ12" s="39" t="s">
        <v>166</v>
      </c>
      <c r="BR12" s="39"/>
      <c r="BS12" s="39"/>
      <c r="BT12" s="39" t="s">
        <v>167</v>
      </c>
      <c r="BU12" s="39"/>
      <c r="BV12" s="39"/>
      <c r="BW12" s="39" t="s">
        <v>179</v>
      </c>
      <c r="BX12" s="39"/>
      <c r="BY12" s="39"/>
      <c r="BZ12" s="39" t="s">
        <v>180</v>
      </c>
      <c r="CA12" s="39"/>
      <c r="CB12" s="39"/>
      <c r="CC12" s="39" t="s">
        <v>181</v>
      </c>
      <c r="CD12" s="39"/>
      <c r="CE12" s="39"/>
      <c r="CF12" s="39" t="s">
        <v>182</v>
      </c>
      <c r="CG12" s="39"/>
      <c r="CH12" s="39"/>
      <c r="CI12" s="39" t="s">
        <v>183</v>
      </c>
      <c r="CJ12" s="39"/>
      <c r="CK12" s="39"/>
      <c r="CL12" s="39" t="s">
        <v>184</v>
      </c>
      <c r="CM12" s="39"/>
      <c r="CN12" s="39"/>
      <c r="CO12" s="39" t="s">
        <v>185</v>
      </c>
      <c r="CP12" s="39"/>
      <c r="CQ12" s="39"/>
      <c r="CR12" s="39" t="s">
        <v>175</v>
      </c>
      <c r="CS12" s="39"/>
      <c r="CT12" s="39"/>
      <c r="CU12" s="39" t="s">
        <v>176</v>
      </c>
      <c r="CV12" s="39"/>
      <c r="CW12" s="39"/>
      <c r="CX12" s="39" t="s">
        <v>177</v>
      </c>
      <c r="CY12" s="39"/>
      <c r="CZ12" s="39"/>
      <c r="DA12" s="39" t="s">
        <v>178</v>
      </c>
      <c r="DB12" s="39"/>
      <c r="DC12" s="39"/>
      <c r="DD12" s="39" t="s">
        <v>187</v>
      </c>
      <c r="DE12" s="39"/>
      <c r="DF12" s="39"/>
      <c r="DG12" s="39" t="s">
        <v>188</v>
      </c>
      <c r="DH12" s="39"/>
      <c r="DI12" s="39"/>
      <c r="DJ12" s="39" t="s">
        <v>189</v>
      </c>
      <c r="DK12" s="39"/>
      <c r="DL12" s="39"/>
      <c r="DM12" s="39" t="s">
        <v>190</v>
      </c>
      <c r="DN12" s="39"/>
      <c r="DO12" s="39"/>
      <c r="DP12" s="39" t="s">
        <v>191</v>
      </c>
      <c r="DQ12" s="39"/>
      <c r="DR12" s="39"/>
    </row>
    <row r="13" spans="1:254" ht="59.25" customHeight="1" x14ac:dyDescent="0.3">
      <c r="A13" s="47"/>
      <c r="B13" s="47"/>
      <c r="C13" s="46" t="s">
        <v>906</v>
      </c>
      <c r="D13" s="46"/>
      <c r="E13" s="46"/>
      <c r="F13" s="46" t="s">
        <v>910</v>
      </c>
      <c r="G13" s="46"/>
      <c r="H13" s="46"/>
      <c r="I13" s="46" t="s">
        <v>911</v>
      </c>
      <c r="J13" s="46"/>
      <c r="K13" s="46"/>
      <c r="L13" s="46" t="s">
        <v>912</v>
      </c>
      <c r="M13" s="46"/>
      <c r="N13" s="46"/>
      <c r="O13" s="46" t="s">
        <v>202</v>
      </c>
      <c r="P13" s="46"/>
      <c r="Q13" s="46"/>
      <c r="R13" s="46" t="s">
        <v>204</v>
      </c>
      <c r="S13" s="46"/>
      <c r="T13" s="46"/>
      <c r="U13" s="46" t="s">
        <v>914</v>
      </c>
      <c r="V13" s="46"/>
      <c r="W13" s="46"/>
      <c r="X13" s="46" t="s">
        <v>915</v>
      </c>
      <c r="Y13" s="46"/>
      <c r="Z13" s="46"/>
      <c r="AA13" s="46" t="s">
        <v>916</v>
      </c>
      <c r="AB13" s="46"/>
      <c r="AC13" s="46"/>
      <c r="AD13" s="46" t="s">
        <v>918</v>
      </c>
      <c r="AE13" s="46"/>
      <c r="AF13" s="46"/>
      <c r="AG13" s="46" t="s">
        <v>920</v>
      </c>
      <c r="AH13" s="46"/>
      <c r="AI13" s="46"/>
      <c r="AJ13" s="46" t="s">
        <v>1326</v>
      </c>
      <c r="AK13" s="46"/>
      <c r="AL13" s="46"/>
      <c r="AM13" s="46" t="s">
        <v>925</v>
      </c>
      <c r="AN13" s="46"/>
      <c r="AO13" s="46"/>
      <c r="AP13" s="46" t="s">
        <v>926</v>
      </c>
      <c r="AQ13" s="46"/>
      <c r="AR13" s="46"/>
      <c r="AS13" s="46" t="s">
        <v>927</v>
      </c>
      <c r="AT13" s="46"/>
      <c r="AU13" s="46"/>
      <c r="AV13" s="46" t="s">
        <v>928</v>
      </c>
      <c r="AW13" s="46"/>
      <c r="AX13" s="46"/>
      <c r="AY13" s="46" t="s">
        <v>930</v>
      </c>
      <c r="AZ13" s="46"/>
      <c r="BA13" s="46"/>
      <c r="BB13" s="46" t="s">
        <v>931</v>
      </c>
      <c r="BC13" s="46"/>
      <c r="BD13" s="46"/>
      <c r="BE13" s="46" t="s">
        <v>932</v>
      </c>
      <c r="BF13" s="46"/>
      <c r="BG13" s="46"/>
      <c r="BH13" s="46" t="s">
        <v>933</v>
      </c>
      <c r="BI13" s="46"/>
      <c r="BJ13" s="46"/>
      <c r="BK13" s="46" t="s">
        <v>934</v>
      </c>
      <c r="BL13" s="46"/>
      <c r="BM13" s="46"/>
      <c r="BN13" s="46" t="s">
        <v>936</v>
      </c>
      <c r="BO13" s="46"/>
      <c r="BP13" s="46"/>
      <c r="BQ13" s="46" t="s">
        <v>937</v>
      </c>
      <c r="BR13" s="46"/>
      <c r="BS13" s="46"/>
      <c r="BT13" s="46" t="s">
        <v>939</v>
      </c>
      <c r="BU13" s="46"/>
      <c r="BV13" s="46"/>
      <c r="BW13" s="46" t="s">
        <v>941</v>
      </c>
      <c r="BX13" s="46"/>
      <c r="BY13" s="46"/>
      <c r="BZ13" s="46" t="s">
        <v>942</v>
      </c>
      <c r="CA13" s="46"/>
      <c r="CB13" s="46"/>
      <c r="CC13" s="46" t="s">
        <v>946</v>
      </c>
      <c r="CD13" s="46"/>
      <c r="CE13" s="46"/>
      <c r="CF13" s="46" t="s">
        <v>949</v>
      </c>
      <c r="CG13" s="46"/>
      <c r="CH13" s="46"/>
      <c r="CI13" s="46" t="s">
        <v>950</v>
      </c>
      <c r="CJ13" s="46"/>
      <c r="CK13" s="46"/>
      <c r="CL13" s="46" t="s">
        <v>951</v>
      </c>
      <c r="CM13" s="46"/>
      <c r="CN13" s="46"/>
      <c r="CO13" s="46" t="s">
        <v>952</v>
      </c>
      <c r="CP13" s="46"/>
      <c r="CQ13" s="46"/>
      <c r="CR13" s="46" t="s">
        <v>954</v>
      </c>
      <c r="CS13" s="46"/>
      <c r="CT13" s="46"/>
      <c r="CU13" s="46" t="s">
        <v>955</v>
      </c>
      <c r="CV13" s="46"/>
      <c r="CW13" s="46"/>
      <c r="CX13" s="46" t="s">
        <v>956</v>
      </c>
      <c r="CY13" s="46"/>
      <c r="CZ13" s="46"/>
      <c r="DA13" s="46" t="s">
        <v>957</v>
      </c>
      <c r="DB13" s="46"/>
      <c r="DC13" s="46"/>
      <c r="DD13" s="46" t="s">
        <v>958</v>
      </c>
      <c r="DE13" s="46"/>
      <c r="DF13" s="46"/>
      <c r="DG13" s="46" t="s">
        <v>959</v>
      </c>
      <c r="DH13" s="46"/>
      <c r="DI13" s="46"/>
      <c r="DJ13" s="46" t="s">
        <v>961</v>
      </c>
      <c r="DK13" s="46"/>
      <c r="DL13" s="46"/>
      <c r="DM13" s="46" t="s">
        <v>962</v>
      </c>
      <c r="DN13" s="46"/>
      <c r="DO13" s="46"/>
      <c r="DP13" s="46" t="s">
        <v>963</v>
      </c>
      <c r="DQ13" s="46"/>
      <c r="DR13" s="46"/>
    </row>
    <row r="14" spans="1:254" ht="120" x14ac:dyDescent="0.3">
      <c r="A14" s="47"/>
      <c r="B14" s="47"/>
      <c r="C14" s="21" t="s">
        <v>907</v>
      </c>
      <c r="D14" s="21" t="s">
        <v>908</v>
      </c>
      <c r="E14" s="21" t="s">
        <v>909</v>
      </c>
      <c r="F14" s="21" t="s">
        <v>41</v>
      </c>
      <c r="G14" s="21" t="s">
        <v>103</v>
      </c>
      <c r="H14" s="21" t="s">
        <v>192</v>
      </c>
      <c r="I14" s="21" t="s">
        <v>195</v>
      </c>
      <c r="J14" s="21" t="s">
        <v>196</v>
      </c>
      <c r="K14" s="21" t="s">
        <v>197</v>
      </c>
      <c r="L14" s="21" t="s">
        <v>199</v>
      </c>
      <c r="M14" s="21" t="s">
        <v>200</v>
      </c>
      <c r="N14" s="21" t="s">
        <v>201</v>
      </c>
      <c r="O14" s="21" t="s">
        <v>203</v>
      </c>
      <c r="P14" s="21" t="s">
        <v>74</v>
      </c>
      <c r="Q14" s="21" t="s">
        <v>75</v>
      </c>
      <c r="R14" s="21" t="s">
        <v>84</v>
      </c>
      <c r="S14" s="21" t="s">
        <v>71</v>
      </c>
      <c r="T14" s="21" t="s">
        <v>913</v>
      </c>
      <c r="U14" s="21" t="s">
        <v>206</v>
      </c>
      <c r="V14" s="21" t="s">
        <v>71</v>
      </c>
      <c r="W14" s="21" t="s">
        <v>86</v>
      </c>
      <c r="X14" s="21" t="s">
        <v>69</v>
      </c>
      <c r="Y14" s="21" t="s">
        <v>213</v>
      </c>
      <c r="Z14" s="21" t="s">
        <v>214</v>
      </c>
      <c r="AA14" s="21" t="s">
        <v>134</v>
      </c>
      <c r="AB14" s="21" t="s">
        <v>917</v>
      </c>
      <c r="AC14" s="21" t="s">
        <v>913</v>
      </c>
      <c r="AD14" s="21" t="s">
        <v>218</v>
      </c>
      <c r="AE14" s="21" t="s">
        <v>427</v>
      </c>
      <c r="AF14" s="21" t="s">
        <v>919</v>
      </c>
      <c r="AG14" s="21" t="s">
        <v>921</v>
      </c>
      <c r="AH14" s="21" t="s">
        <v>922</v>
      </c>
      <c r="AI14" s="21" t="s">
        <v>923</v>
      </c>
      <c r="AJ14" s="21" t="s">
        <v>216</v>
      </c>
      <c r="AK14" s="21" t="s">
        <v>924</v>
      </c>
      <c r="AL14" s="21" t="s">
        <v>65</v>
      </c>
      <c r="AM14" s="21" t="s">
        <v>215</v>
      </c>
      <c r="AN14" s="21" t="s">
        <v>103</v>
      </c>
      <c r="AO14" s="21" t="s">
        <v>219</v>
      </c>
      <c r="AP14" s="21" t="s">
        <v>223</v>
      </c>
      <c r="AQ14" s="21" t="s">
        <v>224</v>
      </c>
      <c r="AR14" s="21" t="s">
        <v>101</v>
      </c>
      <c r="AS14" s="21" t="s">
        <v>220</v>
      </c>
      <c r="AT14" s="21" t="s">
        <v>221</v>
      </c>
      <c r="AU14" s="21" t="s">
        <v>222</v>
      </c>
      <c r="AV14" s="21" t="s">
        <v>226</v>
      </c>
      <c r="AW14" s="21" t="s">
        <v>929</v>
      </c>
      <c r="AX14" s="21" t="s">
        <v>227</v>
      </c>
      <c r="AY14" s="21" t="s">
        <v>228</v>
      </c>
      <c r="AZ14" s="21" t="s">
        <v>229</v>
      </c>
      <c r="BA14" s="21" t="s">
        <v>230</v>
      </c>
      <c r="BB14" s="21" t="s">
        <v>231</v>
      </c>
      <c r="BC14" s="21" t="s">
        <v>71</v>
      </c>
      <c r="BD14" s="21" t="s">
        <v>232</v>
      </c>
      <c r="BE14" s="21" t="s">
        <v>233</v>
      </c>
      <c r="BF14" s="21" t="s">
        <v>847</v>
      </c>
      <c r="BG14" s="21" t="s">
        <v>234</v>
      </c>
      <c r="BH14" s="21" t="s">
        <v>16</v>
      </c>
      <c r="BI14" s="21" t="s">
        <v>236</v>
      </c>
      <c r="BJ14" s="21" t="s">
        <v>147</v>
      </c>
      <c r="BK14" s="21" t="s">
        <v>237</v>
      </c>
      <c r="BL14" s="21" t="s">
        <v>935</v>
      </c>
      <c r="BM14" s="21" t="s">
        <v>238</v>
      </c>
      <c r="BN14" s="21" t="s">
        <v>97</v>
      </c>
      <c r="BO14" s="21" t="s">
        <v>17</v>
      </c>
      <c r="BP14" s="21" t="s">
        <v>18</v>
      </c>
      <c r="BQ14" s="21" t="s">
        <v>938</v>
      </c>
      <c r="BR14" s="21" t="s">
        <v>847</v>
      </c>
      <c r="BS14" s="21" t="s">
        <v>219</v>
      </c>
      <c r="BT14" s="21" t="s">
        <v>940</v>
      </c>
      <c r="BU14" s="21" t="s">
        <v>239</v>
      </c>
      <c r="BV14" s="21" t="s">
        <v>240</v>
      </c>
      <c r="BW14" s="21" t="s">
        <v>148</v>
      </c>
      <c r="BX14" s="21" t="s">
        <v>235</v>
      </c>
      <c r="BY14" s="21" t="s">
        <v>209</v>
      </c>
      <c r="BZ14" s="21" t="s">
        <v>943</v>
      </c>
      <c r="CA14" s="21" t="s">
        <v>944</v>
      </c>
      <c r="CB14" s="21" t="s">
        <v>945</v>
      </c>
      <c r="CC14" s="21" t="s">
        <v>947</v>
      </c>
      <c r="CD14" s="21" t="s">
        <v>948</v>
      </c>
      <c r="CE14" s="21" t="s">
        <v>241</v>
      </c>
      <c r="CF14" s="21" t="s">
        <v>242</v>
      </c>
      <c r="CG14" s="21" t="s">
        <v>243</v>
      </c>
      <c r="CH14" s="21" t="s">
        <v>96</v>
      </c>
      <c r="CI14" s="21" t="s">
        <v>246</v>
      </c>
      <c r="CJ14" s="21" t="s">
        <v>247</v>
      </c>
      <c r="CK14" s="21" t="s">
        <v>125</v>
      </c>
      <c r="CL14" s="21" t="s">
        <v>248</v>
      </c>
      <c r="CM14" s="21" t="s">
        <v>249</v>
      </c>
      <c r="CN14" s="21" t="s">
        <v>250</v>
      </c>
      <c r="CO14" s="21" t="s">
        <v>251</v>
      </c>
      <c r="CP14" s="21" t="s">
        <v>252</v>
      </c>
      <c r="CQ14" s="21" t="s">
        <v>953</v>
      </c>
      <c r="CR14" s="21" t="s">
        <v>253</v>
      </c>
      <c r="CS14" s="21" t="s">
        <v>254</v>
      </c>
      <c r="CT14" s="21" t="s">
        <v>255</v>
      </c>
      <c r="CU14" s="21" t="s">
        <v>258</v>
      </c>
      <c r="CV14" s="21" t="s">
        <v>259</v>
      </c>
      <c r="CW14" s="21" t="s">
        <v>260</v>
      </c>
      <c r="CX14" s="21" t="s">
        <v>262</v>
      </c>
      <c r="CY14" s="21" t="s">
        <v>263</v>
      </c>
      <c r="CZ14" s="21" t="s">
        <v>264</v>
      </c>
      <c r="DA14" s="21" t="s">
        <v>265</v>
      </c>
      <c r="DB14" s="21" t="s">
        <v>64</v>
      </c>
      <c r="DC14" s="21" t="s">
        <v>266</v>
      </c>
      <c r="DD14" s="21" t="s">
        <v>261</v>
      </c>
      <c r="DE14" s="21" t="s">
        <v>225</v>
      </c>
      <c r="DF14" s="21" t="s">
        <v>104</v>
      </c>
      <c r="DG14" s="21" t="s">
        <v>960</v>
      </c>
      <c r="DH14" s="21" t="s">
        <v>1327</v>
      </c>
      <c r="DI14" s="21" t="s">
        <v>1328</v>
      </c>
      <c r="DJ14" s="21" t="s">
        <v>267</v>
      </c>
      <c r="DK14" s="21" t="s">
        <v>268</v>
      </c>
      <c r="DL14" s="21" t="s">
        <v>269</v>
      </c>
      <c r="DM14" s="21" t="s">
        <v>270</v>
      </c>
      <c r="DN14" s="21" t="s">
        <v>271</v>
      </c>
      <c r="DO14" s="21" t="s">
        <v>272</v>
      </c>
      <c r="DP14" s="21" t="s">
        <v>275</v>
      </c>
      <c r="DQ14" s="21" t="s">
        <v>276</v>
      </c>
      <c r="DR14" s="21" t="s">
        <v>151</v>
      </c>
    </row>
    <row r="15" spans="1:254" ht="15.6" x14ac:dyDescent="0.3">
      <c r="A15" s="23">
        <v>1</v>
      </c>
      <c r="B15" s="1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6" x14ac:dyDescent="0.3">
      <c r="A16" s="2">
        <v>2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6" x14ac:dyDescent="0.3">
      <c r="A17" s="2">
        <v>3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6" x14ac:dyDescent="0.3">
      <c r="A18" s="2">
        <v>4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6" x14ac:dyDescent="0.3">
      <c r="A19" s="2">
        <v>5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6" x14ac:dyDescent="0.3">
      <c r="A20" s="2">
        <v>6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ht="15.6" x14ac:dyDescent="0.3">
      <c r="A21" s="2">
        <v>7</v>
      </c>
      <c r="B21" s="1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</row>
    <row r="22" spans="1:254" x14ac:dyDescent="0.3">
      <c r="A22" s="3">
        <v>8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 x14ac:dyDescent="0.3">
      <c r="A23" s="3">
        <v>9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x14ac:dyDescent="0.3">
      <c r="A24" s="3">
        <v>10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</row>
    <row r="25" spans="1:254" ht="15.6" x14ac:dyDescent="0.3">
      <c r="A25" s="3">
        <v>11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6" x14ac:dyDescent="0.3">
      <c r="A26" s="3">
        <v>12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6" x14ac:dyDescent="0.3">
      <c r="A27" s="3">
        <v>13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6" x14ac:dyDescent="0.3">
      <c r="A28" s="3">
        <v>14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6" x14ac:dyDescent="0.3">
      <c r="A29" s="3">
        <v>15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6" x14ac:dyDescent="0.3">
      <c r="A30" s="3">
        <v>16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6" x14ac:dyDescent="0.3">
      <c r="A31" s="3">
        <v>17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6" x14ac:dyDescent="0.3">
      <c r="A32" s="3">
        <v>18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6" x14ac:dyDescent="0.3">
      <c r="A33" s="3">
        <v>19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6" x14ac:dyDescent="0.3">
      <c r="A34" s="3">
        <v>20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31"/>
      <c r="FI34" s="31"/>
      <c r="FJ34" s="31"/>
      <c r="FK34" s="31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6" x14ac:dyDescent="0.3">
      <c r="A35" s="3">
        <v>21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ht="15.6" x14ac:dyDescent="0.3">
      <c r="A36" s="3">
        <v>22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  <c r="IM36" s="31"/>
      <c r="IN36" s="31"/>
      <c r="IO36" s="31"/>
      <c r="IP36" s="31"/>
      <c r="IQ36" s="31"/>
      <c r="IR36" s="31"/>
      <c r="IS36" s="31"/>
      <c r="IT36" s="31"/>
    </row>
    <row r="37" spans="1:254" x14ac:dyDescent="0.3">
      <c r="A37" s="3">
        <v>23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 x14ac:dyDescent="0.3">
      <c r="A38" s="3">
        <v>24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 x14ac:dyDescent="0.3">
      <c r="A39" s="3">
        <v>25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33"/>
      <c r="DH39" s="33"/>
      <c r="DI39" s="33"/>
      <c r="DJ39" s="33"/>
      <c r="DK39" s="33"/>
      <c r="DL39" s="33"/>
      <c r="DM39" s="33"/>
      <c r="DN39" s="33"/>
      <c r="DO39" s="33"/>
      <c r="DP39" s="33"/>
      <c r="DQ39" s="33"/>
      <c r="DR39" s="33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32"/>
      <c r="IE39" s="32"/>
      <c r="IF39" s="32"/>
      <c r="IG39" s="32"/>
      <c r="IH39" s="32"/>
      <c r="II39" s="32"/>
      <c r="IJ39" s="32"/>
      <c r="IK39" s="32"/>
      <c r="IL39" s="32"/>
      <c r="IM39" s="32"/>
      <c r="IN39" s="32"/>
      <c r="IO39" s="32"/>
      <c r="IP39" s="32"/>
      <c r="IQ39" s="32"/>
      <c r="IR39" s="32"/>
      <c r="IS39" s="32"/>
      <c r="IT39" s="32"/>
    </row>
    <row r="40" spans="1:254" x14ac:dyDescent="0.3">
      <c r="A40" s="42" t="s">
        <v>278</v>
      </c>
      <c r="B40" s="43"/>
      <c r="C40" s="26">
        <f>SUM(C15:C39)</f>
        <v>0</v>
      </c>
      <c r="D40" s="26">
        <f t="shared" ref="D40:V40" si="0">SUM(D15:D39)</f>
        <v>0</v>
      </c>
      <c r="E40" s="26">
        <f t="shared" si="0"/>
        <v>0</v>
      </c>
      <c r="F40" s="26">
        <f t="shared" si="0"/>
        <v>0</v>
      </c>
      <c r="G40" s="26">
        <f t="shared" si="0"/>
        <v>0</v>
      </c>
      <c r="H40" s="26">
        <f t="shared" si="0"/>
        <v>0</v>
      </c>
      <c r="I40" s="26">
        <f t="shared" si="0"/>
        <v>0</v>
      </c>
      <c r="J40" s="26">
        <f t="shared" si="0"/>
        <v>0</v>
      </c>
      <c r="K40" s="26">
        <f t="shared" si="0"/>
        <v>0</v>
      </c>
      <c r="L40" s="26">
        <f t="shared" si="0"/>
        <v>0</v>
      </c>
      <c r="M40" s="26">
        <f t="shared" si="0"/>
        <v>0</v>
      </c>
      <c r="N40" s="26">
        <f t="shared" si="0"/>
        <v>0</v>
      </c>
      <c r="O40" s="26">
        <f t="shared" si="0"/>
        <v>0</v>
      </c>
      <c r="P40" s="26">
        <f t="shared" si="0"/>
        <v>0</v>
      </c>
      <c r="Q40" s="26">
        <f t="shared" si="0"/>
        <v>0</v>
      </c>
      <c r="R40" s="26">
        <f t="shared" si="0"/>
        <v>0</v>
      </c>
      <c r="S40" s="26">
        <f t="shared" si="0"/>
        <v>0</v>
      </c>
      <c r="T40" s="26">
        <f t="shared" si="0"/>
        <v>0</v>
      </c>
      <c r="U40" s="26">
        <f t="shared" si="0"/>
        <v>0</v>
      </c>
      <c r="V40" s="26">
        <f t="shared" si="0"/>
        <v>0</v>
      </c>
      <c r="W40" s="26">
        <f t="shared" ref="W40:AX40" si="1">SUM(W15:W39)</f>
        <v>0</v>
      </c>
      <c r="X40" s="26">
        <f t="shared" si="1"/>
        <v>0</v>
      </c>
      <c r="Y40" s="26">
        <f t="shared" si="1"/>
        <v>0</v>
      </c>
      <c r="Z40" s="26">
        <f t="shared" si="1"/>
        <v>0</v>
      </c>
      <c r="AA40" s="26">
        <f t="shared" si="1"/>
        <v>0</v>
      </c>
      <c r="AB40" s="26">
        <f t="shared" si="1"/>
        <v>0</v>
      </c>
      <c r="AC40" s="26">
        <f t="shared" si="1"/>
        <v>0</v>
      </c>
      <c r="AD40" s="26">
        <f t="shared" si="1"/>
        <v>0</v>
      </c>
      <c r="AE40" s="26">
        <f t="shared" si="1"/>
        <v>0</v>
      </c>
      <c r="AF40" s="26">
        <f t="shared" si="1"/>
        <v>0</v>
      </c>
      <c r="AG40" s="26">
        <f t="shared" si="1"/>
        <v>0</v>
      </c>
      <c r="AH40" s="26">
        <f t="shared" si="1"/>
        <v>0</v>
      </c>
      <c r="AI40" s="26">
        <f t="shared" si="1"/>
        <v>0</v>
      </c>
      <c r="AJ40" s="26">
        <f t="shared" si="1"/>
        <v>0</v>
      </c>
      <c r="AK40" s="26">
        <f t="shared" si="1"/>
        <v>0</v>
      </c>
      <c r="AL40" s="26">
        <f t="shared" si="1"/>
        <v>0</v>
      </c>
      <c r="AM40" s="26">
        <f t="shared" si="1"/>
        <v>0</v>
      </c>
      <c r="AN40" s="26">
        <f t="shared" si="1"/>
        <v>0</v>
      </c>
      <c r="AO40" s="26">
        <f t="shared" si="1"/>
        <v>0</v>
      </c>
      <c r="AP40" s="26">
        <f t="shared" si="1"/>
        <v>0</v>
      </c>
      <c r="AQ40" s="26">
        <f t="shared" si="1"/>
        <v>0</v>
      </c>
      <c r="AR40" s="26">
        <f t="shared" si="1"/>
        <v>0</v>
      </c>
      <c r="AS40" s="26">
        <f t="shared" si="1"/>
        <v>0</v>
      </c>
      <c r="AT40" s="26">
        <f t="shared" si="1"/>
        <v>0</v>
      </c>
      <c r="AU40" s="26">
        <f t="shared" si="1"/>
        <v>0</v>
      </c>
      <c r="AV40" s="26">
        <f t="shared" si="1"/>
        <v>0</v>
      </c>
      <c r="AW40" s="26">
        <f t="shared" si="1"/>
        <v>0</v>
      </c>
      <c r="AX40" s="26">
        <f t="shared" si="1"/>
        <v>0</v>
      </c>
      <c r="AY40" s="26">
        <f t="shared" ref="AY40:CU40" si="2">SUM(AY15:AY39)</f>
        <v>0</v>
      </c>
      <c r="AZ40" s="26">
        <f t="shared" si="2"/>
        <v>0</v>
      </c>
      <c r="BA40" s="26">
        <f t="shared" si="2"/>
        <v>0</v>
      </c>
      <c r="BB40" s="26">
        <f t="shared" si="2"/>
        <v>0</v>
      </c>
      <c r="BC40" s="26">
        <f t="shared" si="2"/>
        <v>0</v>
      </c>
      <c r="BD40" s="26">
        <f t="shared" si="2"/>
        <v>0</v>
      </c>
      <c r="BE40" s="26">
        <f t="shared" si="2"/>
        <v>0</v>
      </c>
      <c r="BF40" s="26">
        <f t="shared" si="2"/>
        <v>0</v>
      </c>
      <c r="BG40" s="26">
        <f t="shared" si="2"/>
        <v>0</v>
      </c>
      <c r="BH40" s="26">
        <f t="shared" si="2"/>
        <v>0</v>
      </c>
      <c r="BI40" s="26">
        <f t="shared" si="2"/>
        <v>0</v>
      </c>
      <c r="BJ40" s="26">
        <f t="shared" si="2"/>
        <v>0</v>
      </c>
      <c r="BK40" s="26">
        <f t="shared" si="2"/>
        <v>0</v>
      </c>
      <c r="BL40" s="26">
        <f t="shared" si="2"/>
        <v>0</v>
      </c>
      <c r="BM40" s="26">
        <f t="shared" si="2"/>
        <v>0</v>
      </c>
      <c r="BN40" s="26">
        <f t="shared" si="2"/>
        <v>0</v>
      </c>
      <c r="BO40" s="26">
        <f t="shared" si="2"/>
        <v>0</v>
      </c>
      <c r="BP40" s="26">
        <f t="shared" si="2"/>
        <v>0</v>
      </c>
      <c r="BQ40" s="26">
        <f t="shared" si="2"/>
        <v>0</v>
      </c>
      <c r="BR40" s="26">
        <f t="shared" si="2"/>
        <v>0</v>
      </c>
      <c r="BS40" s="26">
        <f t="shared" si="2"/>
        <v>0</v>
      </c>
      <c r="BT40" s="26">
        <f t="shared" si="2"/>
        <v>0</v>
      </c>
      <c r="BU40" s="26">
        <f t="shared" si="2"/>
        <v>0</v>
      </c>
      <c r="BV40" s="26">
        <f t="shared" si="2"/>
        <v>0</v>
      </c>
      <c r="BW40" s="26">
        <f t="shared" si="2"/>
        <v>0</v>
      </c>
      <c r="BX40" s="26">
        <f t="shared" si="2"/>
        <v>0</v>
      </c>
      <c r="BY40" s="26">
        <f t="shared" si="2"/>
        <v>0</v>
      </c>
      <c r="BZ40" s="26">
        <f t="shared" si="2"/>
        <v>0</v>
      </c>
      <c r="CA40" s="26">
        <f t="shared" si="2"/>
        <v>0</v>
      </c>
      <c r="CB40" s="26">
        <f t="shared" si="2"/>
        <v>0</v>
      </c>
      <c r="CC40" s="26">
        <f t="shared" si="2"/>
        <v>0</v>
      </c>
      <c r="CD40" s="26">
        <f t="shared" si="2"/>
        <v>0</v>
      </c>
      <c r="CE40" s="26">
        <f t="shared" si="2"/>
        <v>0</v>
      </c>
      <c r="CF40" s="26">
        <f t="shared" si="2"/>
        <v>0</v>
      </c>
      <c r="CG40" s="26">
        <f t="shared" si="2"/>
        <v>0</v>
      </c>
      <c r="CH40" s="26">
        <f t="shared" si="2"/>
        <v>0</v>
      </c>
      <c r="CI40" s="26">
        <f t="shared" si="2"/>
        <v>0</v>
      </c>
      <c r="CJ40" s="26">
        <f t="shared" si="2"/>
        <v>0</v>
      </c>
      <c r="CK40" s="26">
        <f t="shared" si="2"/>
        <v>0</v>
      </c>
      <c r="CL40" s="26">
        <f t="shared" si="2"/>
        <v>0</v>
      </c>
      <c r="CM40" s="26">
        <f t="shared" si="2"/>
        <v>0</v>
      </c>
      <c r="CN40" s="26">
        <f t="shared" si="2"/>
        <v>0</v>
      </c>
      <c r="CO40" s="26">
        <f t="shared" si="2"/>
        <v>0</v>
      </c>
      <c r="CP40" s="26">
        <f t="shared" si="2"/>
        <v>0</v>
      </c>
      <c r="CQ40" s="26">
        <f t="shared" si="2"/>
        <v>0</v>
      </c>
      <c r="CR40" s="26">
        <f t="shared" si="2"/>
        <v>0</v>
      </c>
      <c r="CS40" s="26">
        <f t="shared" si="2"/>
        <v>0</v>
      </c>
      <c r="CT40" s="26">
        <f t="shared" si="2"/>
        <v>0</v>
      </c>
      <c r="CU40" s="26">
        <f t="shared" si="2"/>
        <v>0</v>
      </c>
      <c r="CV40" s="26">
        <f t="shared" ref="CV40:DH40" si="3">SUM(CV15:CV39)</f>
        <v>0</v>
      </c>
      <c r="CW40" s="26">
        <f t="shared" si="3"/>
        <v>0</v>
      </c>
      <c r="CX40" s="26">
        <f t="shared" si="3"/>
        <v>0</v>
      </c>
      <c r="CY40" s="26">
        <f t="shared" si="3"/>
        <v>0</v>
      </c>
      <c r="CZ40" s="26">
        <f t="shared" si="3"/>
        <v>0</v>
      </c>
      <c r="DA40" s="26">
        <f t="shared" si="3"/>
        <v>0</v>
      </c>
      <c r="DB40" s="26">
        <f t="shared" si="3"/>
        <v>0</v>
      </c>
      <c r="DC40" s="26">
        <f t="shared" si="3"/>
        <v>0</v>
      </c>
      <c r="DD40" s="26">
        <f t="shared" si="3"/>
        <v>0</v>
      </c>
      <c r="DE40" s="26">
        <f t="shared" si="3"/>
        <v>0</v>
      </c>
      <c r="DF40" s="26">
        <f t="shared" si="3"/>
        <v>0</v>
      </c>
      <c r="DG40" s="26">
        <f t="shared" si="3"/>
        <v>0</v>
      </c>
      <c r="DH40" s="26">
        <f t="shared" si="3"/>
        <v>0</v>
      </c>
      <c r="DI40" s="26">
        <f t="shared" ref="DI40:DR40" si="4">SUM(DI15:DI39)</f>
        <v>0</v>
      </c>
      <c r="DJ40" s="26">
        <f t="shared" si="4"/>
        <v>0</v>
      </c>
      <c r="DK40" s="26">
        <f t="shared" si="4"/>
        <v>0</v>
      </c>
      <c r="DL40" s="26">
        <f t="shared" si="4"/>
        <v>0</v>
      </c>
      <c r="DM40" s="26">
        <f t="shared" si="4"/>
        <v>0</v>
      </c>
      <c r="DN40" s="26">
        <f t="shared" si="4"/>
        <v>0</v>
      </c>
      <c r="DO40" s="26">
        <f t="shared" si="4"/>
        <v>0</v>
      </c>
      <c r="DP40" s="26">
        <f t="shared" si="4"/>
        <v>0</v>
      </c>
      <c r="DQ40" s="26">
        <f t="shared" si="4"/>
        <v>0</v>
      </c>
      <c r="DR40" s="26">
        <f t="shared" si="4"/>
        <v>0</v>
      </c>
    </row>
    <row r="41" spans="1:254" ht="37.5" customHeight="1" x14ac:dyDescent="0.3">
      <c r="A41" s="44" t="s">
        <v>842</v>
      </c>
      <c r="B41" s="45"/>
      <c r="C41" s="30">
        <f>C40/25%</f>
        <v>0</v>
      </c>
      <c r="D41" s="30">
        <f t="shared" ref="D41:BO41" si="5">D40/25%</f>
        <v>0</v>
      </c>
      <c r="E41" s="30">
        <f t="shared" si="5"/>
        <v>0</v>
      </c>
      <c r="F41" s="30">
        <f t="shared" si="5"/>
        <v>0</v>
      </c>
      <c r="G41" s="30">
        <f t="shared" si="5"/>
        <v>0</v>
      </c>
      <c r="H41" s="30">
        <f t="shared" si="5"/>
        <v>0</v>
      </c>
      <c r="I41" s="30">
        <f t="shared" si="5"/>
        <v>0</v>
      </c>
      <c r="J41" s="30">
        <f t="shared" si="5"/>
        <v>0</v>
      </c>
      <c r="K41" s="30">
        <f t="shared" si="5"/>
        <v>0</v>
      </c>
      <c r="L41" s="30">
        <f t="shared" si="5"/>
        <v>0</v>
      </c>
      <c r="M41" s="30">
        <f t="shared" si="5"/>
        <v>0</v>
      </c>
      <c r="N41" s="30">
        <f t="shared" si="5"/>
        <v>0</v>
      </c>
      <c r="O41" s="30">
        <f t="shared" si="5"/>
        <v>0</v>
      </c>
      <c r="P41" s="30">
        <f t="shared" si="5"/>
        <v>0</v>
      </c>
      <c r="Q41" s="30">
        <f t="shared" si="5"/>
        <v>0</v>
      </c>
      <c r="R41" s="30">
        <f t="shared" si="5"/>
        <v>0</v>
      </c>
      <c r="S41" s="30">
        <f t="shared" si="5"/>
        <v>0</v>
      </c>
      <c r="T41" s="30">
        <f t="shared" si="5"/>
        <v>0</v>
      </c>
      <c r="U41" s="30">
        <f t="shared" si="5"/>
        <v>0</v>
      </c>
      <c r="V41" s="30">
        <f t="shared" si="5"/>
        <v>0</v>
      </c>
      <c r="W41" s="30">
        <f t="shared" si="5"/>
        <v>0</v>
      </c>
      <c r="X41" s="30">
        <f t="shared" si="5"/>
        <v>0</v>
      </c>
      <c r="Y41" s="30">
        <f t="shared" si="5"/>
        <v>0</v>
      </c>
      <c r="Z41" s="30">
        <f t="shared" si="5"/>
        <v>0</v>
      </c>
      <c r="AA41" s="30">
        <f t="shared" si="5"/>
        <v>0</v>
      </c>
      <c r="AB41" s="30">
        <f t="shared" si="5"/>
        <v>0</v>
      </c>
      <c r="AC41" s="30">
        <f t="shared" si="5"/>
        <v>0</v>
      </c>
      <c r="AD41" s="30">
        <f t="shared" si="5"/>
        <v>0</v>
      </c>
      <c r="AE41" s="30">
        <f t="shared" si="5"/>
        <v>0</v>
      </c>
      <c r="AF41" s="30">
        <f t="shared" si="5"/>
        <v>0</v>
      </c>
      <c r="AG41" s="30">
        <f t="shared" si="5"/>
        <v>0</v>
      </c>
      <c r="AH41" s="30">
        <f t="shared" si="5"/>
        <v>0</v>
      </c>
      <c r="AI41" s="30">
        <f t="shared" si="5"/>
        <v>0</v>
      </c>
      <c r="AJ41" s="30">
        <f t="shared" si="5"/>
        <v>0</v>
      </c>
      <c r="AK41" s="30">
        <f t="shared" si="5"/>
        <v>0</v>
      </c>
      <c r="AL41" s="30">
        <f t="shared" si="5"/>
        <v>0</v>
      </c>
      <c r="AM41" s="30">
        <f t="shared" si="5"/>
        <v>0</v>
      </c>
      <c r="AN41" s="30">
        <f t="shared" si="5"/>
        <v>0</v>
      </c>
      <c r="AO41" s="30">
        <f t="shared" si="5"/>
        <v>0</v>
      </c>
      <c r="AP41" s="30">
        <f t="shared" si="5"/>
        <v>0</v>
      </c>
      <c r="AQ41" s="30">
        <f t="shared" si="5"/>
        <v>0</v>
      </c>
      <c r="AR41" s="30">
        <f t="shared" si="5"/>
        <v>0</v>
      </c>
      <c r="AS41" s="30">
        <f t="shared" si="5"/>
        <v>0</v>
      </c>
      <c r="AT41" s="30">
        <f t="shared" si="5"/>
        <v>0</v>
      </c>
      <c r="AU41" s="30">
        <f t="shared" si="5"/>
        <v>0</v>
      </c>
      <c r="AV41" s="30">
        <f t="shared" si="5"/>
        <v>0</v>
      </c>
      <c r="AW41" s="30">
        <f t="shared" si="5"/>
        <v>0</v>
      </c>
      <c r="AX41" s="30">
        <f t="shared" si="5"/>
        <v>0</v>
      </c>
      <c r="AY41" s="30">
        <f t="shared" si="5"/>
        <v>0</v>
      </c>
      <c r="AZ41" s="30">
        <f t="shared" si="5"/>
        <v>0</v>
      </c>
      <c r="BA41" s="30">
        <f t="shared" si="5"/>
        <v>0</v>
      </c>
      <c r="BB41" s="30">
        <f t="shared" si="5"/>
        <v>0</v>
      </c>
      <c r="BC41" s="30">
        <f t="shared" si="5"/>
        <v>0</v>
      </c>
      <c r="BD41" s="30">
        <f t="shared" si="5"/>
        <v>0</v>
      </c>
      <c r="BE41" s="30">
        <f t="shared" si="5"/>
        <v>0</v>
      </c>
      <c r="BF41" s="30">
        <f t="shared" si="5"/>
        <v>0</v>
      </c>
      <c r="BG41" s="30">
        <f t="shared" si="5"/>
        <v>0</v>
      </c>
      <c r="BH41" s="30">
        <f t="shared" si="5"/>
        <v>0</v>
      </c>
      <c r="BI41" s="30">
        <f t="shared" si="5"/>
        <v>0</v>
      </c>
      <c r="BJ41" s="30">
        <f t="shared" si="5"/>
        <v>0</v>
      </c>
      <c r="BK41" s="30">
        <f t="shared" si="5"/>
        <v>0</v>
      </c>
      <c r="BL41" s="30">
        <f t="shared" si="5"/>
        <v>0</v>
      </c>
      <c r="BM41" s="30">
        <f t="shared" si="5"/>
        <v>0</v>
      </c>
      <c r="BN41" s="30">
        <f t="shared" si="5"/>
        <v>0</v>
      </c>
      <c r="BO41" s="30">
        <f t="shared" si="5"/>
        <v>0</v>
      </c>
      <c r="BP41" s="30">
        <f t="shared" ref="BP41:DQ41" si="6">BP40/25%</f>
        <v>0</v>
      </c>
      <c r="BQ41" s="30">
        <f t="shared" si="6"/>
        <v>0</v>
      </c>
      <c r="BR41" s="30">
        <f t="shared" si="6"/>
        <v>0</v>
      </c>
      <c r="BS41" s="30">
        <f t="shared" si="6"/>
        <v>0</v>
      </c>
      <c r="BT41" s="30">
        <f t="shared" si="6"/>
        <v>0</v>
      </c>
      <c r="BU41" s="30">
        <f t="shared" si="6"/>
        <v>0</v>
      </c>
      <c r="BV41" s="30">
        <f t="shared" si="6"/>
        <v>0</v>
      </c>
      <c r="BW41" s="30">
        <f t="shared" si="6"/>
        <v>0</v>
      </c>
      <c r="BX41" s="30">
        <f t="shared" si="6"/>
        <v>0</v>
      </c>
      <c r="BY41" s="30">
        <f t="shared" si="6"/>
        <v>0</v>
      </c>
      <c r="BZ41" s="30">
        <f t="shared" si="6"/>
        <v>0</v>
      </c>
      <c r="CA41" s="30">
        <f t="shared" si="6"/>
        <v>0</v>
      </c>
      <c r="CB41" s="30">
        <f t="shared" si="6"/>
        <v>0</v>
      </c>
      <c r="CC41" s="30">
        <f t="shared" si="6"/>
        <v>0</v>
      </c>
      <c r="CD41" s="30">
        <f t="shared" si="6"/>
        <v>0</v>
      </c>
      <c r="CE41" s="30">
        <f t="shared" si="6"/>
        <v>0</v>
      </c>
      <c r="CF41" s="30">
        <f t="shared" si="6"/>
        <v>0</v>
      </c>
      <c r="CG41" s="30">
        <f t="shared" si="6"/>
        <v>0</v>
      </c>
      <c r="CH41" s="30">
        <f t="shared" si="6"/>
        <v>0</v>
      </c>
      <c r="CI41" s="30">
        <f t="shared" si="6"/>
        <v>0</v>
      </c>
      <c r="CJ41" s="30">
        <f t="shared" si="6"/>
        <v>0</v>
      </c>
      <c r="CK41" s="30">
        <f t="shared" si="6"/>
        <v>0</v>
      </c>
      <c r="CL41" s="30">
        <f t="shared" si="6"/>
        <v>0</v>
      </c>
      <c r="CM41" s="30">
        <f t="shared" si="6"/>
        <v>0</v>
      </c>
      <c r="CN41" s="30">
        <f t="shared" si="6"/>
        <v>0</v>
      </c>
      <c r="CO41" s="30">
        <f t="shared" si="6"/>
        <v>0</v>
      </c>
      <c r="CP41" s="30">
        <f t="shared" si="6"/>
        <v>0</v>
      </c>
      <c r="CQ41" s="30">
        <f t="shared" si="6"/>
        <v>0</v>
      </c>
      <c r="CR41" s="30">
        <f t="shared" si="6"/>
        <v>0</v>
      </c>
      <c r="CS41" s="30">
        <f t="shared" si="6"/>
        <v>0</v>
      </c>
      <c r="CT41" s="30">
        <f t="shared" si="6"/>
        <v>0</v>
      </c>
      <c r="CU41" s="30">
        <f t="shared" si="6"/>
        <v>0</v>
      </c>
      <c r="CV41" s="30">
        <f t="shared" si="6"/>
        <v>0</v>
      </c>
      <c r="CW41" s="30">
        <f t="shared" si="6"/>
        <v>0</v>
      </c>
      <c r="CX41" s="30">
        <f t="shared" si="6"/>
        <v>0</v>
      </c>
      <c r="CY41" s="30">
        <f t="shared" si="6"/>
        <v>0</v>
      </c>
      <c r="CZ41" s="30">
        <f t="shared" si="6"/>
        <v>0</v>
      </c>
      <c r="DA41" s="30">
        <f t="shared" si="6"/>
        <v>0</v>
      </c>
      <c r="DB41" s="30">
        <f t="shared" si="6"/>
        <v>0</v>
      </c>
      <c r="DC41" s="30">
        <f t="shared" si="6"/>
        <v>0</v>
      </c>
      <c r="DD41" s="30">
        <f t="shared" si="6"/>
        <v>0</v>
      </c>
      <c r="DE41" s="30">
        <f t="shared" si="6"/>
        <v>0</v>
      </c>
      <c r="DF41" s="30">
        <f t="shared" si="6"/>
        <v>0</v>
      </c>
      <c r="DG41" s="30">
        <f t="shared" si="6"/>
        <v>0</v>
      </c>
      <c r="DH41" s="30">
        <f t="shared" si="6"/>
        <v>0</v>
      </c>
      <c r="DI41" s="30">
        <f t="shared" si="6"/>
        <v>0</v>
      </c>
      <c r="DJ41" s="30">
        <f t="shared" si="6"/>
        <v>0</v>
      </c>
      <c r="DK41" s="30">
        <f t="shared" si="6"/>
        <v>0</v>
      </c>
      <c r="DL41" s="30">
        <f t="shared" si="6"/>
        <v>0</v>
      </c>
      <c r="DM41" s="30">
        <f t="shared" si="6"/>
        <v>0</v>
      </c>
      <c r="DN41" s="30">
        <f t="shared" si="6"/>
        <v>0</v>
      </c>
      <c r="DO41" s="30">
        <f t="shared" si="6"/>
        <v>0</v>
      </c>
      <c r="DP41" s="30">
        <f t="shared" si="6"/>
        <v>0</v>
      </c>
      <c r="DQ41" s="30">
        <f t="shared" si="6"/>
        <v>0</v>
      </c>
      <c r="DR41" s="30">
        <f>DR40/25%</f>
        <v>0</v>
      </c>
    </row>
    <row r="43" spans="1:254" x14ac:dyDescent="0.3">
      <c r="B43" t="s">
        <v>813</v>
      </c>
    </row>
    <row r="44" spans="1:254" x14ac:dyDescent="0.3">
      <c r="B44" t="s">
        <v>814</v>
      </c>
      <c r="C44" t="s">
        <v>822</v>
      </c>
      <c r="D44" s="34">
        <f>(C41+F41+I41+L41)/4</f>
        <v>0</v>
      </c>
      <c r="E44">
        <f>D44/100*25</f>
        <v>0</v>
      </c>
    </row>
    <row r="45" spans="1:254" x14ac:dyDescent="0.3">
      <c r="B45" t="s">
        <v>815</v>
      </c>
      <c r="C45" t="s">
        <v>822</v>
      </c>
      <c r="D45" s="34">
        <f>(D41+G41+J41+M41)/4</f>
        <v>0</v>
      </c>
      <c r="E45">
        <f t="shared" ref="E45:E46" si="7">D45/100*25</f>
        <v>0</v>
      </c>
    </row>
    <row r="46" spans="1:254" x14ac:dyDescent="0.3">
      <c r="B46" t="s">
        <v>816</v>
      </c>
      <c r="C46" t="s">
        <v>822</v>
      </c>
      <c r="D46" s="34">
        <f>(E41+H41+K41+N41)/4</f>
        <v>0</v>
      </c>
      <c r="E46">
        <f t="shared" si="7"/>
        <v>0</v>
      </c>
    </row>
    <row r="47" spans="1:254" x14ac:dyDescent="0.3">
      <c r="D47" s="27">
        <f>SUM(D44:D46)</f>
        <v>0</v>
      </c>
      <c r="E47" s="28">
        <f>SUM(E44:E46)</f>
        <v>0</v>
      </c>
    </row>
    <row r="48" spans="1:254" x14ac:dyDescent="0.3">
      <c r="B48" t="s">
        <v>814</v>
      </c>
      <c r="C48" t="s">
        <v>823</v>
      </c>
      <c r="D48" s="34">
        <f>(O41+R41+U41+X41+AA41+AD41+AG41+AJ41)/8</f>
        <v>0</v>
      </c>
      <c r="E48" s="18">
        <f t="shared" ref="E48:E62" si="8">D48/100*25</f>
        <v>0</v>
      </c>
    </row>
    <row r="49" spans="2:5" x14ac:dyDescent="0.3">
      <c r="B49" t="s">
        <v>815</v>
      </c>
      <c r="C49" t="s">
        <v>823</v>
      </c>
      <c r="D49" s="34">
        <f>(P41+S41+V41+Y41+AB41+AE41+AH41+AK41)/8</f>
        <v>0</v>
      </c>
      <c r="E49" s="18">
        <f t="shared" si="8"/>
        <v>0</v>
      </c>
    </row>
    <row r="50" spans="2:5" x14ac:dyDescent="0.3">
      <c r="B50" t="s">
        <v>816</v>
      </c>
      <c r="C50" t="s">
        <v>823</v>
      </c>
      <c r="D50" s="34">
        <f>(Q41+T41+W41+Z41+AC41+AF41+AI41+AL41)/8</f>
        <v>0</v>
      </c>
      <c r="E50" s="18">
        <f t="shared" si="8"/>
        <v>0</v>
      </c>
    </row>
    <row r="51" spans="2:5" x14ac:dyDescent="0.3">
      <c r="D51" s="27">
        <f>SUM(D48:D50)</f>
        <v>0</v>
      </c>
      <c r="E51" s="27">
        <f>SUM(E48:E50)</f>
        <v>0</v>
      </c>
    </row>
    <row r="52" spans="2:5" x14ac:dyDescent="0.3">
      <c r="B52" t="s">
        <v>814</v>
      </c>
      <c r="C52" t="s">
        <v>824</v>
      </c>
      <c r="D52" s="34">
        <f>(AM41+AP41+AS41+AV41)/4</f>
        <v>0</v>
      </c>
      <c r="E52">
        <f t="shared" si="8"/>
        <v>0</v>
      </c>
    </row>
    <row r="53" spans="2:5" x14ac:dyDescent="0.3">
      <c r="B53" t="s">
        <v>815</v>
      </c>
      <c r="C53" t="s">
        <v>824</v>
      </c>
      <c r="D53" s="34">
        <f>(AN41+AQ41+AT41+AW41)/4</f>
        <v>0</v>
      </c>
      <c r="E53">
        <f t="shared" si="8"/>
        <v>0</v>
      </c>
    </row>
    <row r="54" spans="2:5" x14ac:dyDescent="0.3">
      <c r="B54" t="s">
        <v>816</v>
      </c>
      <c r="C54" t="s">
        <v>824</v>
      </c>
      <c r="D54" s="34">
        <f>(AO41+AR41+AU41+AX41)/4</f>
        <v>0</v>
      </c>
      <c r="E54">
        <f t="shared" si="8"/>
        <v>0</v>
      </c>
    </row>
    <row r="55" spans="2:5" x14ac:dyDescent="0.3">
      <c r="D55" s="27">
        <f>SUM(D52:D54)</f>
        <v>0</v>
      </c>
      <c r="E55" s="28">
        <f>SUM(E52:E54)</f>
        <v>0</v>
      </c>
    </row>
    <row r="56" spans="2:5" x14ac:dyDescent="0.3">
      <c r="B56" t="s">
        <v>814</v>
      </c>
      <c r="C56" t="s">
        <v>825</v>
      </c>
      <c r="D56" s="34">
        <f>(AY41+BB41+BE41+BH41+BK41+BN41+BQ41+BT41+BW41+BZ41+CC41+CF41+CI41+CL41+CO41+CR41+CU41+CX41+DA41+DD41)/20</f>
        <v>0</v>
      </c>
      <c r="E56">
        <f t="shared" si="8"/>
        <v>0</v>
      </c>
    </row>
    <row r="57" spans="2:5" x14ac:dyDescent="0.3">
      <c r="B57" t="s">
        <v>815</v>
      </c>
      <c r="C57" t="s">
        <v>825</v>
      </c>
      <c r="D57" s="34">
        <f>(AZ41+BC41+BF41+BI41+BL41+BO41+BR41+BU41+BX41+CA41+CD41+CG41+CJ41+CM41+CP41+CS41+CV41+CY41+DB41+DE41)/20</f>
        <v>0</v>
      </c>
      <c r="E57">
        <f t="shared" si="8"/>
        <v>0</v>
      </c>
    </row>
    <row r="58" spans="2:5" x14ac:dyDescent="0.3">
      <c r="B58" t="s">
        <v>816</v>
      </c>
      <c r="C58" t="s">
        <v>825</v>
      </c>
      <c r="D58" s="34">
        <f>(BA41+BD41+BG41+BJ41+BM41+BP41+BS41+BV41+BY41+CB41+CE41+CH41+CK41+CN41+CQ41+CT41+CW41+CZ41+DC41+DF41)/20</f>
        <v>0</v>
      </c>
      <c r="E58">
        <f t="shared" si="8"/>
        <v>0</v>
      </c>
    </row>
    <row r="59" spans="2:5" x14ac:dyDescent="0.3">
      <c r="D59" s="28">
        <f>SUM(D56:D58)</f>
        <v>0</v>
      </c>
      <c r="E59" s="28">
        <f>SUM(E56:E58)</f>
        <v>0</v>
      </c>
    </row>
    <row r="60" spans="2:5" x14ac:dyDescent="0.3">
      <c r="B60" t="s">
        <v>814</v>
      </c>
      <c r="C60" t="s">
        <v>826</v>
      </c>
      <c r="D60" s="34">
        <f>(DG41+DJ41+DM41+DP41)/4</f>
        <v>0</v>
      </c>
      <c r="E60">
        <f t="shared" si="8"/>
        <v>0</v>
      </c>
    </row>
    <row r="61" spans="2:5" x14ac:dyDescent="0.3">
      <c r="B61" t="s">
        <v>815</v>
      </c>
      <c r="C61" t="s">
        <v>826</v>
      </c>
      <c r="D61" s="34">
        <f>(DH41+DK41+DN41+DQ41)/4</f>
        <v>0</v>
      </c>
      <c r="E61">
        <f t="shared" si="8"/>
        <v>0</v>
      </c>
    </row>
    <row r="62" spans="2:5" x14ac:dyDescent="0.3">
      <c r="B62" t="s">
        <v>816</v>
      </c>
      <c r="C62" t="s">
        <v>826</v>
      </c>
      <c r="D62" s="34">
        <f>(DI41+DL41+DO41+DR41)/4</f>
        <v>0</v>
      </c>
      <c r="E62">
        <f t="shared" si="8"/>
        <v>0</v>
      </c>
    </row>
    <row r="63" spans="2:5" x14ac:dyDescent="0.3">
      <c r="D63" s="28">
        <f>SUM(D60:D62)</f>
        <v>0</v>
      </c>
      <c r="E63" s="28">
        <f>SUM(E60:E62)</f>
        <v>0</v>
      </c>
    </row>
  </sheetData>
  <mergeCells count="100"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AY12:BA12"/>
    <mergeCell ref="BT12:BV12"/>
    <mergeCell ref="CC12:CE12"/>
    <mergeCell ref="CF12:CH12"/>
    <mergeCell ref="CI12:CK12"/>
    <mergeCell ref="BW12:BY12"/>
    <mergeCell ref="BZ12:CB12"/>
    <mergeCell ref="DP13:DR13"/>
    <mergeCell ref="DG13:DI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DJ13:DL13"/>
    <mergeCell ref="DM13:DO13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2"/>
  <sheetViews>
    <sheetView topLeftCell="A40" workbookViewId="0">
      <selection activeCell="D59" sqref="D59:D61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50" t="s">
        <v>839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7"/>
      <c r="S2" s="7"/>
      <c r="T2" s="7"/>
      <c r="U2" s="7"/>
      <c r="V2" s="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47" t="s">
        <v>0</v>
      </c>
      <c r="B4" s="47" t="s">
        <v>1</v>
      </c>
      <c r="C4" s="48" t="s">
        <v>57</v>
      </c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53" t="s">
        <v>2</v>
      </c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5"/>
      <c r="BK4" s="49" t="s">
        <v>88</v>
      </c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56" t="s">
        <v>115</v>
      </c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7"/>
      <c r="DD4" s="57"/>
      <c r="DE4" s="57"/>
      <c r="DF4" s="57"/>
      <c r="DG4" s="57"/>
      <c r="DH4" s="57"/>
      <c r="DI4" s="57"/>
      <c r="DJ4" s="57"/>
      <c r="DK4" s="57"/>
      <c r="DL4" s="57"/>
      <c r="DM4" s="57"/>
      <c r="DN4" s="57"/>
      <c r="DO4" s="57"/>
      <c r="DP4" s="57"/>
      <c r="DQ4" s="57"/>
      <c r="DR4" s="57"/>
      <c r="DS4" s="57"/>
      <c r="DT4" s="57"/>
      <c r="DU4" s="57"/>
      <c r="DV4" s="57"/>
      <c r="DW4" s="57"/>
      <c r="DX4" s="57"/>
      <c r="DY4" s="57"/>
      <c r="DZ4" s="57"/>
      <c r="EA4" s="57"/>
      <c r="EB4" s="57"/>
      <c r="EC4" s="57"/>
      <c r="ED4" s="57"/>
      <c r="EE4" s="57"/>
      <c r="EF4" s="57"/>
      <c r="EG4" s="57"/>
      <c r="EH4" s="57"/>
      <c r="EI4" s="57"/>
      <c r="EJ4" s="57"/>
      <c r="EK4" s="57"/>
      <c r="EL4" s="57"/>
      <c r="EM4" s="57"/>
      <c r="EN4" s="57"/>
      <c r="EO4" s="57"/>
      <c r="EP4" s="57"/>
      <c r="EQ4" s="57"/>
      <c r="ER4" s="57"/>
      <c r="ES4" s="57"/>
      <c r="ET4" s="57"/>
      <c r="EU4" s="57"/>
      <c r="EV4" s="58"/>
      <c r="EW4" s="51" t="s">
        <v>138</v>
      </c>
      <c r="EX4" s="51"/>
      <c r="EY4" s="51"/>
      <c r="EZ4" s="51"/>
      <c r="FA4" s="51"/>
      <c r="FB4" s="51"/>
      <c r="FC4" s="51"/>
      <c r="FD4" s="51"/>
      <c r="FE4" s="51"/>
      <c r="FF4" s="51"/>
      <c r="FG4" s="51"/>
      <c r="FH4" s="51"/>
      <c r="FI4" s="51"/>
      <c r="FJ4" s="51"/>
      <c r="FK4" s="51"/>
    </row>
    <row r="5" spans="1:254" ht="15.75" customHeight="1" x14ac:dyDescent="0.3">
      <c r="A5" s="47"/>
      <c r="B5" s="47"/>
      <c r="C5" s="41" t="s">
        <v>58</v>
      </c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 t="s">
        <v>56</v>
      </c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39" t="s">
        <v>3</v>
      </c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 t="s">
        <v>331</v>
      </c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41" t="s">
        <v>332</v>
      </c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 t="s">
        <v>159</v>
      </c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37" t="s">
        <v>1023</v>
      </c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7" t="s">
        <v>174</v>
      </c>
      <c r="DE5" s="37"/>
      <c r="DF5" s="37"/>
      <c r="DG5" s="37"/>
      <c r="DH5" s="37"/>
      <c r="DI5" s="37"/>
      <c r="DJ5" s="37"/>
      <c r="DK5" s="37"/>
      <c r="DL5" s="37"/>
      <c r="DM5" s="37"/>
      <c r="DN5" s="37"/>
      <c r="DO5" s="37"/>
      <c r="DP5" s="37"/>
      <c r="DQ5" s="37"/>
      <c r="DR5" s="37"/>
      <c r="DS5" s="59" t="s">
        <v>186</v>
      </c>
      <c r="DT5" s="59"/>
      <c r="DU5" s="59"/>
      <c r="DV5" s="59"/>
      <c r="DW5" s="59"/>
      <c r="DX5" s="59"/>
      <c r="DY5" s="59"/>
      <c r="DZ5" s="59"/>
      <c r="EA5" s="59"/>
      <c r="EB5" s="59"/>
      <c r="EC5" s="59"/>
      <c r="ED5" s="59"/>
      <c r="EE5" s="59"/>
      <c r="EF5" s="59"/>
      <c r="EG5" s="59"/>
      <c r="EH5" s="37" t="s">
        <v>117</v>
      </c>
      <c r="EI5" s="37"/>
      <c r="EJ5" s="37"/>
      <c r="EK5" s="37"/>
      <c r="EL5" s="37"/>
      <c r="EM5" s="37"/>
      <c r="EN5" s="37"/>
      <c r="EO5" s="37"/>
      <c r="EP5" s="37"/>
      <c r="EQ5" s="37"/>
      <c r="ER5" s="37"/>
      <c r="ES5" s="37"/>
      <c r="ET5" s="37"/>
      <c r="EU5" s="37"/>
      <c r="EV5" s="37"/>
      <c r="EW5" s="39" t="s">
        <v>139</v>
      </c>
      <c r="EX5" s="39"/>
      <c r="EY5" s="39"/>
      <c r="EZ5" s="39"/>
      <c r="FA5" s="39"/>
      <c r="FB5" s="39"/>
      <c r="FC5" s="39"/>
      <c r="FD5" s="39"/>
      <c r="FE5" s="39"/>
      <c r="FF5" s="39"/>
      <c r="FG5" s="39"/>
      <c r="FH5" s="39"/>
      <c r="FI5" s="39"/>
      <c r="FJ5" s="39"/>
      <c r="FK5" s="39"/>
    </row>
    <row r="6" spans="1:254" ht="15.6" hidden="1" x14ac:dyDescent="0.3">
      <c r="A6" s="47"/>
      <c r="B6" s="47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47"/>
      <c r="B7" s="47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47"/>
      <c r="B8" s="47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47"/>
      <c r="B9" s="47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47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47"/>
      <c r="B11" s="47"/>
      <c r="C11" s="41" t="s">
        <v>280</v>
      </c>
      <c r="D11" s="41" t="s">
        <v>5</v>
      </c>
      <c r="E11" s="41" t="s">
        <v>6</v>
      </c>
      <c r="F11" s="41" t="s">
        <v>319</v>
      </c>
      <c r="G11" s="41" t="s">
        <v>7</v>
      </c>
      <c r="H11" s="41" t="s">
        <v>8</v>
      </c>
      <c r="I11" s="41" t="s">
        <v>281</v>
      </c>
      <c r="J11" s="41" t="s">
        <v>9</v>
      </c>
      <c r="K11" s="41" t="s">
        <v>10</v>
      </c>
      <c r="L11" s="41" t="s">
        <v>282</v>
      </c>
      <c r="M11" s="41" t="s">
        <v>9</v>
      </c>
      <c r="N11" s="41" t="s">
        <v>10</v>
      </c>
      <c r="O11" s="41" t="s">
        <v>283</v>
      </c>
      <c r="P11" s="41" t="s">
        <v>11</v>
      </c>
      <c r="Q11" s="41" t="s">
        <v>4</v>
      </c>
      <c r="R11" s="41" t="s">
        <v>284</v>
      </c>
      <c r="S11" s="41"/>
      <c r="T11" s="41"/>
      <c r="U11" s="41" t="s">
        <v>982</v>
      </c>
      <c r="V11" s="41"/>
      <c r="W11" s="41"/>
      <c r="X11" s="41" t="s">
        <v>983</v>
      </c>
      <c r="Y11" s="41"/>
      <c r="Z11" s="41"/>
      <c r="AA11" s="39" t="s">
        <v>984</v>
      </c>
      <c r="AB11" s="39"/>
      <c r="AC11" s="39"/>
      <c r="AD11" s="41" t="s">
        <v>285</v>
      </c>
      <c r="AE11" s="41"/>
      <c r="AF11" s="41"/>
      <c r="AG11" s="41" t="s">
        <v>286</v>
      </c>
      <c r="AH11" s="41"/>
      <c r="AI11" s="41"/>
      <c r="AJ11" s="39" t="s">
        <v>287</v>
      </c>
      <c r="AK11" s="39"/>
      <c r="AL11" s="39"/>
      <c r="AM11" s="41" t="s">
        <v>288</v>
      </c>
      <c r="AN11" s="41"/>
      <c r="AO11" s="41"/>
      <c r="AP11" s="41" t="s">
        <v>289</v>
      </c>
      <c r="AQ11" s="41"/>
      <c r="AR11" s="41"/>
      <c r="AS11" s="41" t="s">
        <v>290</v>
      </c>
      <c r="AT11" s="41"/>
      <c r="AU11" s="41"/>
      <c r="AV11" s="41" t="s">
        <v>291</v>
      </c>
      <c r="AW11" s="41"/>
      <c r="AX11" s="41"/>
      <c r="AY11" s="41" t="s">
        <v>320</v>
      </c>
      <c r="AZ11" s="41"/>
      <c r="BA11" s="41"/>
      <c r="BB11" s="41" t="s">
        <v>292</v>
      </c>
      <c r="BC11" s="41"/>
      <c r="BD11" s="41"/>
      <c r="BE11" s="41" t="s">
        <v>1006</v>
      </c>
      <c r="BF11" s="41"/>
      <c r="BG11" s="41"/>
      <c r="BH11" s="41" t="s">
        <v>293</v>
      </c>
      <c r="BI11" s="41"/>
      <c r="BJ11" s="41"/>
      <c r="BK11" s="39" t="s">
        <v>294</v>
      </c>
      <c r="BL11" s="39"/>
      <c r="BM11" s="39"/>
      <c r="BN11" s="39" t="s">
        <v>321</v>
      </c>
      <c r="BO11" s="39"/>
      <c r="BP11" s="39"/>
      <c r="BQ11" s="39" t="s">
        <v>295</v>
      </c>
      <c r="BR11" s="39"/>
      <c r="BS11" s="39"/>
      <c r="BT11" s="39" t="s">
        <v>296</v>
      </c>
      <c r="BU11" s="39"/>
      <c r="BV11" s="39"/>
      <c r="BW11" s="39" t="s">
        <v>297</v>
      </c>
      <c r="BX11" s="39"/>
      <c r="BY11" s="39"/>
      <c r="BZ11" s="39" t="s">
        <v>298</v>
      </c>
      <c r="CA11" s="39"/>
      <c r="CB11" s="39"/>
      <c r="CC11" s="39" t="s">
        <v>322</v>
      </c>
      <c r="CD11" s="39"/>
      <c r="CE11" s="39"/>
      <c r="CF11" s="39" t="s">
        <v>299</v>
      </c>
      <c r="CG11" s="39"/>
      <c r="CH11" s="39"/>
      <c r="CI11" s="39" t="s">
        <v>300</v>
      </c>
      <c r="CJ11" s="39"/>
      <c r="CK11" s="39"/>
      <c r="CL11" s="39" t="s">
        <v>301</v>
      </c>
      <c r="CM11" s="39"/>
      <c r="CN11" s="39"/>
      <c r="CO11" s="39" t="s">
        <v>302</v>
      </c>
      <c r="CP11" s="39"/>
      <c r="CQ11" s="39"/>
      <c r="CR11" s="39" t="s">
        <v>303</v>
      </c>
      <c r="CS11" s="39"/>
      <c r="CT11" s="39"/>
      <c r="CU11" s="39" t="s">
        <v>304</v>
      </c>
      <c r="CV11" s="39"/>
      <c r="CW11" s="39"/>
      <c r="CX11" s="39" t="s">
        <v>305</v>
      </c>
      <c r="CY11" s="39"/>
      <c r="CZ11" s="39"/>
      <c r="DA11" s="39" t="s">
        <v>306</v>
      </c>
      <c r="DB11" s="39"/>
      <c r="DC11" s="39"/>
      <c r="DD11" s="39" t="s">
        <v>307</v>
      </c>
      <c r="DE11" s="39"/>
      <c r="DF11" s="39"/>
      <c r="DG11" s="39" t="s">
        <v>323</v>
      </c>
      <c r="DH11" s="39"/>
      <c r="DI11" s="39"/>
      <c r="DJ11" s="39" t="s">
        <v>308</v>
      </c>
      <c r="DK11" s="39"/>
      <c r="DL11" s="39"/>
      <c r="DM11" s="39" t="s">
        <v>309</v>
      </c>
      <c r="DN11" s="39"/>
      <c r="DO11" s="39"/>
      <c r="DP11" s="39" t="s">
        <v>310</v>
      </c>
      <c r="DQ11" s="39"/>
      <c r="DR11" s="39"/>
      <c r="DS11" s="39" t="s">
        <v>311</v>
      </c>
      <c r="DT11" s="39"/>
      <c r="DU11" s="39"/>
      <c r="DV11" s="39" t="s">
        <v>312</v>
      </c>
      <c r="DW11" s="39"/>
      <c r="DX11" s="39"/>
      <c r="DY11" s="39" t="s">
        <v>313</v>
      </c>
      <c r="DZ11" s="39"/>
      <c r="EA11" s="39"/>
      <c r="EB11" s="39" t="s">
        <v>314</v>
      </c>
      <c r="EC11" s="39"/>
      <c r="ED11" s="39"/>
      <c r="EE11" s="39" t="s">
        <v>324</v>
      </c>
      <c r="EF11" s="39"/>
      <c r="EG11" s="39"/>
      <c r="EH11" s="39" t="s">
        <v>325</v>
      </c>
      <c r="EI11" s="39"/>
      <c r="EJ11" s="39"/>
      <c r="EK11" s="39" t="s">
        <v>326</v>
      </c>
      <c r="EL11" s="39"/>
      <c r="EM11" s="39"/>
      <c r="EN11" s="39" t="s">
        <v>327</v>
      </c>
      <c r="EO11" s="39"/>
      <c r="EP11" s="39"/>
      <c r="EQ11" s="39" t="s">
        <v>328</v>
      </c>
      <c r="ER11" s="39"/>
      <c r="ES11" s="39"/>
      <c r="ET11" s="39" t="s">
        <v>329</v>
      </c>
      <c r="EU11" s="39"/>
      <c r="EV11" s="39"/>
      <c r="EW11" s="39" t="s">
        <v>315</v>
      </c>
      <c r="EX11" s="39"/>
      <c r="EY11" s="39"/>
      <c r="EZ11" s="39" t="s">
        <v>330</v>
      </c>
      <c r="FA11" s="39"/>
      <c r="FB11" s="39"/>
      <c r="FC11" s="39" t="s">
        <v>316</v>
      </c>
      <c r="FD11" s="39"/>
      <c r="FE11" s="39"/>
      <c r="FF11" s="39" t="s">
        <v>317</v>
      </c>
      <c r="FG11" s="39"/>
      <c r="FH11" s="39"/>
      <c r="FI11" s="39" t="s">
        <v>318</v>
      </c>
      <c r="FJ11" s="39"/>
      <c r="FK11" s="39"/>
    </row>
    <row r="12" spans="1:254" ht="79.5" customHeight="1" x14ac:dyDescent="0.3">
      <c r="A12" s="47"/>
      <c r="B12" s="47"/>
      <c r="C12" s="46" t="s">
        <v>964</v>
      </c>
      <c r="D12" s="46"/>
      <c r="E12" s="46"/>
      <c r="F12" s="46" t="s">
        <v>968</v>
      </c>
      <c r="G12" s="46"/>
      <c r="H12" s="46"/>
      <c r="I12" s="46" t="s">
        <v>972</v>
      </c>
      <c r="J12" s="46"/>
      <c r="K12" s="46"/>
      <c r="L12" s="46" t="s">
        <v>976</v>
      </c>
      <c r="M12" s="46"/>
      <c r="N12" s="46"/>
      <c r="O12" s="46" t="s">
        <v>978</v>
      </c>
      <c r="P12" s="46"/>
      <c r="Q12" s="46"/>
      <c r="R12" s="46" t="s">
        <v>981</v>
      </c>
      <c r="S12" s="46"/>
      <c r="T12" s="46"/>
      <c r="U12" s="46" t="s">
        <v>338</v>
      </c>
      <c r="V12" s="46"/>
      <c r="W12" s="46"/>
      <c r="X12" s="46" t="s">
        <v>341</v>
      </c>
      <c r="Y12" s="46"/>
      <c r="Z12" s="46"/>
      <c r="AA12" s="46" t="s">
        <v>985</v>
      </c>
      <c r="AB12" s="46"/>
      <c r="AC12" s="46"/>
      <c r="AD12" s="46" t="s">
        <v>989</v>
      </c>
      <c r="AE12" s="46"/>
      <c r="AF12" s="46"/>
      <c r="AG12" s="46" t="s">
        <v>990</v>
      </c>
      <c r="AH12" s="46"/>
      <c r="AI12" s="46"/>
      <c r="AJ12" s="46" t="s">
        <v>994</v>
      </c>
      <c r="AK12" s="46"/>
      <c r="AL12" s="46"/>
      <c r="AM12" s="46" t="s">
        <v>998</v>
      </c>
      <c r="AN12" s="46"/>
      <c r="AO12" s="46"/>
      <c r="AP12" s="46" t="s">
        <v>1002</v>
      </c>
      <c r="AQ12" s="46"/>
      <c r="AR12" s="46"/>
      <c r="AS12" s="46" t="s">
        <v>1003</v>
      </c>
      <c r="AT12" s="46"/>
      <c r="AU12" s="46"/>
      <c r="AV12" s="46" t="s">
        <v>1007</v>
      </c>
      <c r="AW12" s="46"/>
      <c r="AX12" s="46"/>
      <c r="AY12" s="46" t="s">
        <v>1008</v>
      </c>
      <c r="AZ12" s="46"/>
      <c r="BA12" s="46"/>
      <c r="BB12" s="46" t="s">
        <v>1009</v>
      </c>
      <c r="BC12" s="46"/>
      <c r="BD12" s="46"/>
      <c r="BE12" s="46" t="s">
        <v>1010</v>
      </c>
      <c r="BF12" s="46"/>
      <c r="BG12" s="46"/>
      <c r="BH12" s="46" t="s">
        <v>1011</v>
      </c>
      <c r="BI12" s="46"/>
      <c r="BJ12" s="46"/>
      <c r="BK12" s="46" t="s">
        <v>357</v>
      </c>
      <c r="BL12" s="46"/>
      <c r="BM12" s="46"/>
      <c r="BN12" s="46" t="s">
        <v>359</v>
      </c>
      <c r="BO12" s="46"/>
      <c r="BP12" s="46"/>
      <c r="BQ12" s="46" t="s">
        <v>1015</v>
      </c>
      <c r="BR12" s="46"/>
      <c r="BS12" s="46"/>
      <c r="BT12" s="46" t="s">
        <v>1016</v>
      </c>
      <c r="BU12" s="46"/>
      <c r="BV12" s="46"/>
      <c r="BW12" s="46" t="s">
        <v>1017</v>
      </c>
      <c r="BX12" s="46"/>
      <c r="BY12" s="46"/>
      <c r="BZ12" s="46" t="s">
        <v>1018</v>
      </c>
      <c r="CA12" s="46"/>
      <c r="CB12" s="46"/>
      <c r="CC12" s="46" t="s">
        <v>369</v>
      </c>
      <c r="CD12" s="46"/>
      <c r="CE12" s="46"/>
      <c r="CF12" s="60" t="s">
        <v>372</v>
      </c>
      <c r="CG12" s="60"/>
      <c r="CH12" s="60"/>
      <c r="CI12" s="46" t="s">
        <v>376</v>
      </c>
      <c r="CJ12" s="46"/>
      <c r="CK12" s="46"/>
      <c r="CL12" s="46" t="s">
        <v>1329</v>
      </c>
      <c r="CM12" s="46"/>
      <c r="CN12" s="46"/>
      <c r="CO12" s="46" t="s">
        <v>382</v>
      </c>
      <c r="CP12" s="46"/>
      <c r="CQ12" s="46"/>
      <c r="CR12" s="60" t="s">
        <v>385</v>
      </c>
      <c r="CS12" s="60"/>
      <c r="CT12" s="60"/>
      <c r="CU12" s="46" t="s">
        <v>388</v>
      </c>
      <c r="CV12" s="46"/>
      <c r="CW12" s="46"/>
      <c r="CX12" s="46" t="s">
        <v>390</v>
      </c>
      <c r="CY12" s="46"/>
      <c r="CZ12" s="46"/>
      <c r="DA12" s="46" t="s">
        <v>394</v>
      </c>
      <c r="DB12" s="46"/>
      <c r="DC12" s="46"/>
      <c r="DD12" s="60" t="s">
        <v>398</v>
      </c>
      <c r="DE12" s="60"/>
      <c r="DF12" s="60"/>
      <c r="DG12" s="60" t="s">
        <v>400</v>
      </c>
      <c r="DH12" s="60"/>
      <c r="DI12" s="60"/>
      <c r="DJ12" s="60" t="s">
        <v>404</v>
      </c>
      <c r="DK12" s="60"/>
      <c r="DL12" s="60"/>
      <c r="DM12" s="60" t="s">
        <v>408</v>
      </c>
      <c r="DN12" s="60"/>
      <c r="DO12" s="60"/>
      <c r="DP12" s="60" t="s">
        <v>412</v>
      </c>
      <c r="DQ12" s="60"/>
      <c r="DR12" s="60"/>
      <c r="DS12" s="60" t="s">
        <v>415</v>
      </c>
      <c r="DT12" s="60"/>
      <c r="DU12" s="60"/>
      <c r="DV12" s="60" t="s">
        <v>418</v>
      </c>
      <c r="DW12" s="60"/>
      <c r="DX12" s="60"/>
      <c r="DY12" s="60" t="s">
        <v>422</v>
      </c>
      <c r="DZ12" s="60"/>
      <c r="EA12" s="60"/>
      <c r="EB12" s="60" t="s">
        <v>424</v>
      </c>
      <c r="EC12" s="60"/>
      <c r="ED12" s="60"/>
      <c r="EE12" s="60" t="s">
        <v>1027</v>
      </c>
      <c r="EF12" s="60"/>
      <c r="EG12" s="60"/>
      <c r="EH12" s="60" t="s">
        <v>426</v>
      </c>
      <c r="EI12" s="60"/>
      <c r="EJ12" s="60"/>
      <c r="EK12" s="60" t="s">
        <v>428</v>
      </c>
      <c r="EL12" s="60"/>
      <c r="EM12" s="60"/>
      <c r="EN12" s="60" t="s">
        <v>1036</v>
      </c>
      <c r="EO12" s="60"/>
      <c r="EP12" s="60"/>
      <c r="EQ12" s="60" t="s">
        <v>1038</v>
      </c>
      <c r="ER12" s="60"/>
      <c r="ES12" s="60"/>
      <c r="ET12" s="60" t="s">
        <v>430</v>
      </c>
      <c r="EU12" s="60"/>
      <c r="EV12" s="60"/>
      <c r="EW12" s="60" t="s">
        <v>431</v>
      </c>
      <c r="EX12" s="60"/>
      <c r="EY12" s="60"/>
      <c r="EZ12" s="60" t="s">
        <v>1042</v>
      </c>
      <c r="FA12" s="60"/>
      <c r="FB12" s="60"/>
      <c r="FC12" s="60" t="s">
        <v>1046</v>
      </c>
      <c r="FD12" s="60"/>
      <c r="FE12" s="60"/>
      <c r="FF12" s="60" t="s">
        <v>1048</v>
      </c>
      <c r="FG12" s="60"/>
      <c r="FH12" s="60"/>
      <c r="FI12" s="60" t="s">
        <v>1052</v>
      </c>
      <c r="FJ12" s="60"/>
      <c r="FK12" s="60"/>
    </row>
    <row r="13" spans="1:254" ht="180" x14ac:dyDescent="0.3">
      <c r="A13" s="47"/>
      <c r="B13" s="47"/>
      <c r="C13" s="21" t="s">
        <v>966</v>
      </c>
      <c r="D13" s="21" t="s">
        <v>965</v>
      </c>
      <c r="E13" s="21" t="s">
        <v>967</v>
      </c>
      <c r="F13" s="21" t="s">
        <v>969</v>
      </c>
      <c r="G13" s="21" t="s">
        <v>970</v>
      </c>
      <c r="H13" s="21" t="s">
        <v>971</v>
      </c>
      <c r="I13" s="21" t="s">
        <v>973</v>
      </c>
      <c r="J13" s="21" t="s">
        <v>974</v>
      </c>
      <c r="K13" s="21" t="s">
        <v>975</v>
      </c>
      <c r="L13" s="21" t="s">
        <v>977</v>
      </c>
      <c r="M13" s="21" t="s">
        <v>335</v>
      </c>
      <c r="N13" s="21" t="s">
        <v>194</v>
      </c>
      <c r="O13" s="21" t="s">
        <v>979</v>
      </c>
      <c r="P13" s="21" t="s">
        <v>980</v>
      </c>
      <c r="Q13" s="21" t="s">
        <v>334</v>
      </c>
      <c r="R13" s="21" t="s">
        <v>84</v>
      </c>
      <c r="S13" s="21" t="s">
        <v>85</v>
      </c>
      <c r="T13" s="21" t="s">
        <v>205</v>
      </c>
      <c r="U13" s="21" t="s">
        <v>339</v>
      </c>
      <c r="V13" s="21" t="s">
        <v>340</v>
      </c>
      <c r="W13" s="21" t="s">
        <v>70</v>
      </c>
      <c r="X13" s="21" t="s">
        <v>342</v>
      </c>
      <c r="Y13" s="21" t="s">
        <v>343</v>
      </c>
      <c r="Z13" s="21" t="s">
        <v>344</v>
      </c>
      <c r="AA13" s="21" t="s">
        <v>986</v>
      </c>
      <c r="AB13" s="21" t="s">
        <v>987</v>
      </c>
      <c r="AC13" s="21" t="s">
        <v>988</v>
      </c>
      <c r="AD13" s="21" t="s">
        <v>84</v>
      </c>
      <c r="AE13" s="21" t="s">
        <v>348</v>
      </c>
      <c r="AF13" s="21" t="s">
        <v>86</v>
      </c>
      <c r="AG13" s="21" t="s">
        <v>991</v>
      </c>
      <c r="AH13" s="21" t="s">
        <v>992</v>
      </c>
      <c r="AI13" s="21" t="s">
        <v>993</v>
      </c>
      <c r="AJ13" s="21" t="s">
        <v>995</v>
      </c>
      <c r="AK13" s="21" t="s">
        <v>996</v>
      </c>
      <c r="AL13" s="21" t="s">
        <v>997</v>
      </c>
      <c r="AM13" s="21" t="s">
        <v>999</v>
      </c>
      <c r="AN13" s="21" t="s">
        <v>1000</v>
      </c>
      <c r="AO13" s="21" t="s">
        <v>1001</v>
      </c>
      <c r="AP13" s="21" t="s">
        <v>216</v>
      </c>
      <c r="AQ13" s="21" t="s">
        <v>217</v>
      </c>
      <c r="AR13" s="21" t="s">
        <v>205</v>
      </c>
      <c r="AS13" s="21" t="s">
        <v>1004</v>
      </c>
      <c r="AT13" s="21" t="s">
        <v>350</v>
      </c>
      <c r="AU13" s="21" t="s">
        <v>1005</v>
      </c>
      <c r="AV13" s="21" t="s">
        <v>84</v>
      </c>
      <c r="AW13" s="21" t="s">
        <v>85</v>
      </c>
      <c r="AX13" s="21" t="s">
        <v>205</v>
      </c>
      <c r="AY13" s="21" t="s">
        <v>73</v>
      </c>
      <c r="AZ13" s="21" t="s">
        <v>277</v>
      </c>
      <c r="BA13" s="21" t="s">
        <v>75</v>
      </c>
      <c r="BB13" s="21" t="s">
        <v>351</v>
      </c>
      <c r="BC13" s="21" t="s">
        <v>352</v>
      </c>
      <c r="BD13" s="21" t="s">
        <v>353</v>
      </c>
      <c r="BE13" s="21" t="s">
        <v>345</v>
      </c>
      <c r="BF13" s="21" t="s">
        <v>346</v>
      </c>
      <c r="BG13" s="21" t="s">
        <v>347</v>
      </c>
      <c r="BH13" s="21" t="s">
        <v>381</v>
      </c>
      <c r="BI13" s="21" t="s">
        <v>217</v>
      </c>
      <c r="BJ13" s="21" t="s">
        <v>356</v>
      </c>
      <c r="BK13" s="21" t="s">
        <v>358</v>
      </c>
      <c r="BL13" s="21" t="s">
        <v>257</v>
      </c>
      <c r="BM13" s="21" t="s">
        <v>256</v>
      </c>
      <c r="BN13" s="21" t="s">
        <v>1012</v>
      </c>
      <c r="BO13" s="21" t="s">
        <v>1013</v>
      </c>
      <c r="BP13" s="21" t="s">
        <v>1014</v>
      </c>
      <c r="BQ13" s="21" t="s">
        <v>360</v>
      </c>
      <c r="BR13" s="21" t="s">
        <v>361</v>
      </c>
      <c r="BS13" s="21" t="s">
        <v>222</v>
      </c>
      <c r="BT13" s="21" t="s">
        <v>362</v>
      </c>
      <c r="BU13" s="21" t="s">
        <v>363</v>
      </c>
      <c r="BV13" s="21" t="s">
        <v>364</v>
      </c>
      <c r="BW13" s="21" t="s">
        <v>365</v>
      </c>
      <c r="BX13" s="21" t="s">
        <v>366</v>
      </c>
      <c r="BY13" s="21" t="s">
        <v>367</v>
      </c>
      <c r="BZ13" s="21" t="s">
        <v>97</v>
      </c>
      <c r="CA13" s="21" t="s">
        <v>98</v>
      </c>
      <c r="CB13" s="21" t="s">
        <v>368</v>
      </c>
      <c r="CC13" s="21" t="s">
        <v>370</v>
      </c>
      <c r="CD13" s="21" t="s">
        <v>273</v>
      </c>
      <c r="CE13" s="21" t="s">
        <v>371</v>
      </c>
      <c r="CF13" s="22" t="s">
        <v>373</v>
      </c>
      <c r="CG13" s="22" t="s">
        <v>374</v>
      </c>
      <c r="CH13" s="22" t="s">
        <v>375</v>
      </c>
      <c r="CI13" s="21" t="s">
        <v>377</v>
      </c>
      <c r="CJ13" s="21" t="s">
        <v>378</v>
      </c>
      <c r="CK13" s="21" t="s">
        <v>379</v>
      </c>
      <c r="CL13" s="21" t="s">
        <v>380</v>
      </c>
      <c r="CM13" s="21" t="s">
        <v>1019</v>
      </c>
      <c r="CN13" s="21" t="s">
        <v>1020</v>
      </c>
      <c r="CO13" s="21" t="s">
        <v>383</v>
      </c>
      <c r="CP13" s="21" t="s">
        <v>210</v>
      </c>
      <c r="CQ13" s="21" t="s">
        <v>99</v>
      </c>
      <c r="CR13" s="22" t="s">
        <v>386</v>
      </c>
      <c r="CS13" s="22" t="s">
        <v>122</v>
      </c>
      <c r="CT13" s="22" t="s">
        <v>387</v>
      </c>
      <c r="CU13" s="21" t="s">
        <v>389</v>
      </c>
      <c r="CV13" s="21" t="s">
        <v>1021</v>
      </c>
      <c r="CW13" s="21" t="s">
        <v>1022</v>
      </c>
      <c r="CX13" s="21" t="s">
        <v>391</v>
      </c>
      <c r="CY13" s="21" t="s">
        <v>392</v>
      </c>
      <c r="CZ13" s="21" t="s">
        <v>393</v>
      </c>
      <c r="DA13" s="21" t="s">
        <v>395</v>
      </c>
      <c r="DB13" s="21" t="s">
        <v>396</v>
      </c>
      <c r="DC13" s="21" t="s">
        <v>397</v>
      </c>
      <c r="DD13" s="22" t="s">
        <v>377</v>
      </c>
      <c r="DE13" s="22" t="s">
        <v>399</v>
      </c>
      <c r="DF13" s="22" t="s">
        <v>384</v>
      </c>
      <c r="DG13" s="22" t="s">
        <v>401</v>
      </c>
      <c r="DH13" s="22" t="s">
        <v>402</v>
      </c>
      <c r="DI13" s="22" t="s">
        <v>403</v>
      </c>
      <c r="DJ13" s="22" t="s">
        <v>405</v>
      </c>
      <c r="DK13" s="22" t="s">
        <v>406</v>
      </c>
      <c r="DL13" s="22" t="s">
        <v>407</v>
      </c>
      <c r="DM13" s="22" t="s">
        <v>409</v>
      </c>
      <c r="DN13" s="22" t="s">
        <v>410</v>
      </c>
      <c r="DO13" s="22" t="s">
        <v>411</v>
      </c>
      <c r="DP13" s="22" t="s">
        <v>1341</v>
      </c>
      <c r="DQ13" s="22" t="s">
        <v>413</v>
      </c>
      <c r="DR13" s="22" t="s">
        <v>414</v>
      </c>
      <c r="DS13" s="22" t="s">
        <v>416</v>
      </c>
      <c r="DT13" s="22" t="s">
        <v>417</v>
      </c>
      <c r="DU13" s="22" t="s">
        <v>238</v>
      </c>
      <c r="DV13" s="22" t="s">
        <v>419</v>
      </c>
      <c r="DW13" s="22" t="s">
        <v>420</v>
      </c>
      <c r="DX13" s="22" t="s">
        <v>421</v>
      </c>
      <c r="DY13" s="22" t="s">
        <v>337</v>
      </c>
      <c r="DZ13" s="22" t="s">
        <v>423</v>
      </c>
      <c r="EA13" s="22" t="s">
        <v>1024</v>
      </c>
      <c r="EB13" s="22" t="s">
        <v>425</v>
      </c>
      <c r="EC13" s="22" t="s">
        <v>1025</v>
      </c>
      <c r="ED13" s="22" t="s">
        <v>1026</v>
      </c>
      <c r="EE13" s="22" t="s">
        <v>1028</v>
      </c>
      <c r="EF13" s="22" t="s">
        <v>1029</v>
      </c>
      <c r="EG13" s="22" t="s">
        <v>1030</v>
      </c>
      <c r="EH13" s="22" t="s">
        <v>73</v>
      </c>
      <c r="EI13" s="22" t="s">
        <v>1031</v>
      </c>
      <c r="EJ13" s="22" t="s">
        <v>75</v>
      </c>
      <c r="EK13" s="22" t="s">
        <v>1032</v>
      </c>
      <c r="EL13" s="22" t="s">
        <v>1033</v>
      </c>
      <c r="EM13" s="22" t="s">
        <v>1034</v>
      </c>
      <c r="EN13" s="22" t="s">
        <v>1035</v>
      </c>
      <c r="EO13" s="22" t="s">
        <v>1037</v>
      </c>
      <c r="EP13" s="22" t="s">
        <v>429</v>
      </c>
      <c r="EQ13" s="22" t="s">
        <v>148</v>
      </c>
      <c r="ER13" s="22" t="s">
        <v>208</v>
      </c>
      <c r="ES13" s="22" t="s">
        <v>209</v>
      </c>
      <c r="ET13" s="22" t="s">
        <v>1041</v>
      </c>
      <c r="EU13" s="22" t="s">
        <v>1039</v>
      </c>
      <c r="EV13" s="22" t="s">
        <v>1040</v>
      </c>
      <c r="EW13" s="22" t="s">
        <v>433</v>
      </c>
      <c r="EX13" s="22" t="s">
        <v>432</v>
      </c>
      <c r="EY13" s="22" t="s">
        <v>207</v>
      </c>
      <c r="EZ13" s="22" t="s">
        <v>1043</v>
      </c>
      <c r="FA13" s="22" t="s">
        <v>1044</v>
      </c>
      <c r="FB13" s="22" t="s">
        <v>1045</v>
      </c>
      <c r="FC13" s="22" t="s">
        <v>336</v>
      </c>
      <c r="FD13" s="22" t="s">
        <v>1047</v>
      </c>
      <c r="FE13" s="22" t="s">
        <v>274</v>
      </c>
      <c r="FF13" s="22" t="s">
        <v>1049</v>
      </c>
      <c r="FG13" s="22" t="s">
        <v>1050</v>
      </c>
      <c r="FH13" s="22" t="s">
        <v>1051</v>
      </c>
      <c r="FI13" s="22" t="s">
        <v>1053</v>
      </c>
      <c r="FJ13" s="22" t="s">
        <v>1054</v>
      </c>
      <c r="FK13" s="22" t="s">
        <v>1055</v>
      </c>
    </row>
    <row r="14" spans="1:254" ht="15.6" x14ac:dyDescent="0.3">
      <c r="A14" s="23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31"/>
      <c r="FM14" s="31"/>
      <c r="FN14" s="31"/>
      <c r="FO14" s="31"/>
      <c r="FP14" s="31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1"/>
      <c r="GF14" s="31"/>
      <c r="GG14" s="31"/>
      <c r="GH14" s="31"/>
      <c r="GI14" s="31"/>
      <c r="GJ14" s="31"/>
      <c r="GK14" s="31"/>
      <c r="GL14" s="31"/>
      <c r="GM14" s="31"/>
      <c r="GN14" s="31"/>
      <c r="GO14" s="31"/>
      <c r="GP14" s="31"/>
      <c r="GQ14" s="31"/>
      <c r="GR14" s="31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31"/>
      <c r="FM24" s="31"/>
      <c r="FN24" s="31"/>
      <c r="FO24" s="31"/>
      <c r="FP24" s="31"/>
      <c r="FQ24" s="31"/>
      <c r="FR24" s="31"/>
      <c r="FS24" s="31"/>
      <c r="FT24" s="31"/>
      <c r="FU24" s="31"/>
      <c r="FV24" s="31"/>
      <c r="FW24" s="31"/>
      <c r="FX24" s="31"/>
      <c r="FY24" s="31"/>
      <c r="FZ24" s="31"/>
      <c r="GA24" s="31"/>
      <c r="GB24" s="31"/>
      <c r="GC24" s="31"/>
      <c r="GD24" s="31"/>
      <c r="GE24" s="31"/>
      <c r="GF24" s="31"/>
      <c r="GG24" s="31"/>
      <c r="GH24" s="31"/>
      <c r="GI24" s="31"/>
      <c r="GJ24" s="31"/>
      <c r="GK24" s="31"/>
      <c r="GL24" s="31"/>
      <c r="GM24" s="31"/>
      <c r="GN24" s="31"/>
      <c r="GO24" s="31"/>
      <c r="GP24" s="31"/>
      <c r="GQ24" s="31"/>
      <c r="GR24" s="31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32"/>
      <c r="FM36" s="32"/>
      <c r="FN36" s="32"/>
      <c r="FO36" s="32"/>
      <c r="FP36" s="32"/>
      <c r="FQ36" s="32"/>
      <c r="FR36" s="32"/>
      <c r="FS36" s="32"/>
      <c r="FT36" s="32"/>
      <c r="FU36" s="32"/>
      <c r="FV36" s="32"/>
      <c r="FW36" s="32"/>
      <c r="FX36" s="32"/>
      <c r="FY36" s="32"/>
      <c r="FZ36" s="32"/>
      <c r="GA36" s="32"/>
      <c r="GB36" s="32"/>
      <c r="GC36" s="32"/>
      <c r="GD36" s="32"/>
      <c r="GE36" s="32"/>
      <c r="GF36" s="32"/>
      <c r="GG36" s="32"/>
      <c r="GH36" s="32"/>
      <c r="GI36" s="32"/>
      <c r="GJ36" s="32"/>
      <c r="GK36" s="32"/>
      <c r="GL36" s="32"/>
      <c r="GM36" s="32"/>
      <c r="GN36" s="32"/>
      <c r="GO36" s="32"/>
      <c r="GP36" s="32"/>
      <c r="GQ36" s="32"/>
      <c r="GR36" s="32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32"/>
      <c r="IE36" s="32"/>
      <c r="IF36" s="32"/>
      <c r="IG36" s="32"/>
      <c r="IH36" s="32"/>
      <c r="II36" s="32"/>
      <c r="IJ36" s="32"/>
      <c r="IK36" s="32"/>
      <c r="IL36" s="32"/>
      <c r="IM36" s="32"/>
      <c r="IN36" s="32"/>
      <c r="IO36" s="32"/>
      <c r="IP36" s="32"/>
      <c r="IQ36" s="32"/>
      <c r="IR36" s="32"/>
      <c r="IS36" s="32"/>
      <c r="IT36" s="32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 x14ac:dyDescent="0.3">
      <c r="A39" s="42" t="s">
        <v>278</v>
      </c>
      <c r="B39" s="43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44" t="s">
        <v>841</v>
      </c>
      <c r="B40" s="45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t="s">
        <v>813</v>
      </c>
    </row>
    <row r="43" spans="1:254" x14ac:dyDescent="0.3">
      <c r="B43" t="s">
        <v>814</v>
      </c>
      <c r="C43" t="s">
        <v>827</v>
      </c>
      <c r="D43" s="34">
        <f>(C40+F40+I40+L40+O40)/5</f>
        <v>0</v>
      </c>
      <c r="E43" s="18">
        <f>D43/100*25</f>
        <v>0</v>
      </c>
    </row>
    <row r="44" spans="1:254" x14ac:dyDescent="0.3">
      <c r="B44" t="s">
        <v>815</v>
      </c>
      <c r="C44" t="s">
        <v>827</v>
      </c>
      <c r="D44" s="34">
        <f>(D40+G40+J40+M40+P40)/5</f>
        <v>0</v>
      </c>
      <c r="E44" s="18">
        <f t="shared" ref="E44:E45" si="13">D44/100*25</f>
        <v>0</v>
      </c>
    </row>
    <row r="45" spans="1:254" x14ac:dyDescent="0.3">
      <c r="B45" t="s">
        <v>816</v>
      </c>
      <c r="C45" t="s">
        <v>827</v>
      </c>
      <c r="D45" s="34">
        <f>(E40+H40+K40+N40+Q40)/5</f>
        <v>0</v>
      </c>
      <c r="E45" s="18">
        <f t="shared" si="13"/>
        <v>0</v>
      </c>
    </row>
    <row r="46" spans="1:254" x14ac:dyDescent="0.3">
      <c r="D46" s="27">
        <f>SUM(D43:D45)</f>
        <v>0</v>
      </c>
      <c r="E46" s="27">
        <f>SUM(E43:E45)</f>
        <v>0</v>
      </c>
    </row>
    <row r="47" spans="1:254" x14ac:dyDescent="0.3">
      <c r="B47" t="s">
        <v>814</v>
      </c>
      <c r="C47" t="s">
        <v>828</v>
      </c>
      <c r="D47" s="34">
        <f>(R40+U40+X40+AA40+AD40+AG40+AJ40+AM40+AP40+AS40+AV40+AY40+BB40+BE40+BH40)/15</f>
        <v>0</v>
      </c>
      <c r="E47">
        <f>D47/100*25</f>
        <v>0</v>
      </c>
    </row>
    <row r="48" spans="1:254" x14ac:dyDescent="0.3">
      <c r="B48" t="s">
        <v>815</v>
      </c>
      <c r="C48" t="s">
        <v>828</v>
      </c>
      <c r="D48" s="34">
        <f>(S40+V40+Y40+AB40+AE40+AH40+AK40+AN40+AQ40+AT40+AW40+AZ40+BC40+BF40+BI40)/15</f>
        <v>0</v>
      </c>
      <c r="E48">
        <f t="shared" ref="E48:E49" si="14">D48/100*25</f>
        <v>0</v>
      </c>
    </row>
    <row r="49" spans="2:5" x14ac:dyDescent="0.3">
      <c r="B49" t="s">
        <v>816</v>
      </c>
      <c r="C49" t="s">
        <v>828</v>
      </c>
      <c r="D49" s="34">
        <f>(T40+W40+Z40+AC40+AF40+AI40+AL40+AO40+AR40+AU40+AX40+BA40+BD40+BG40+BJ40)/15</f>
        <v>0</v>
      </c>
      <c r="E49">
        <f t="shared" si="14"/>
        <v>0</v>
      </c>
    </row>
    <row r="50" spans="2:5" x14ac:dyDescent="0.3">
      <c r="D50" s="28">
        <f>SUM(D47:D49)</f>
        <v>0</v>
      </c>
      <c r="E50" s="28">
        <f>SUM(E47:E49)</f>
        <v>0</v>
      </c>
    </row>
    <row r="51" spans="2:5" x14ac:dyDescent="0.3">
      <c r="B51" t="s">
        <v>814</v>
      </c>
      <c r="C51" t="s">
        <v>829</v>
      </c>
      <c r="D51" s="34">
        <f>(BK40+BN40+BQ40+BT40+BW40)/5</f>
        <v>0</v>
      </c>
      <c r="E51">
        <f>D51/100*25</f>
        <v>0</v>
      </c>
    </row>
    <row r="52" spans="2:5" x14ac:dyDescent="0.3">
      <c r="B52" t="s">
        <v>815</v>
      </c>
      <c r="C52" t="s">
        <v>829</v>
      </c>
      <c r="D52" s="34">
        <f>(BL40+BO40+BR40+BU40+BX40)/5</f>
        <v>0</v>
      </c>
      <c r="E52">
        <f t="shared" ref="E52:E53" si="15">D52/100*25</f>
        <v>0</v>
      </c>
    </row>
    <row r="53" spans="2:5" x14ac:dyDescent="0.3">
      <c r="B53" t="s">
        <v>816</v>
      </c>
      <c r="C53" t="s">
        <v>829</v>
      </c>
      <c r="D53" s="34">
        <f>(BM40+BP40+BS40+BV40+BY40)/5</f>
        <v>0</v>
      </c>
      <c r="E53">
        <f t="shared" si="15"/>
        <v>0</v>
      </c>
    </row>
    <row r="54" spans="2:5" x14ac:dyDescent="0.3">
      <c r="D54" s="28">
        <f>SUM(D51:D53)</f>
        <v>0</v>
      </c>
      <c r="E54" s="28">
        <f>SUM(E51:E53)</f>
        <v>0</v>
      </c>
    </row>
    <row r="55" spans="2:5" x14ac:dyDescent="0.3">
      <c r="B55" t="s">
        <v>814</v>
      </c>
      <c r="C55" t="s">
        <v>830</v>
      </c>
      <c r="D55" s="34">
        <f>(BZ40+CC40+CF40+CI40+CL40+CO40+CR40+CU40+CX40+DA40+DD40+DG40+DJ40+DM40+DP40+DS40+DV40+DY40+EB40+EE40+EH40+EK40+EN40+EQ40+ET40)/25</f>
        <v>0</v>
      </c>
      <c r="E55">
        <f>D55/100*25</f>
        <v>0</v>
      </c>
    </row>
    <row r="56" spans="2:5" x14ac:dyDescent="0.3">
      <c r="B56" t="s">
        <v>815</v>
      </c>
      <c r="C56" t="s">
        <v>830</v>
      </c>
      <c r="D56" s="34">
        <f>(CA40+CD40+CG40+CJ40+CM40+CP40+CS40+CV40+CY40+DB40+DE40+DH40+DK40+DN40+DQ40+DT40+DW40+DZ40+EC40+EF40+EI40+EL40+EO40+ER40+EU40)/25</f>
        <v>0</v>
      </c>
      <c r="E56">
        <f t="shared" ref="E56:E57" si="16">D56/100*25</f>
        <v>0</v>
      </c>
    </row>
    <row r="57" spans="2:5" x14ac:dyDescent="0.3">
      <c r="B57" t="s">
        <v>816</v>
      </c>
      <c r="C57" t="s">
        <v>830</v>
      </c>
      <c r="D57" s="34">
        <f>(CB40+CE40+CH40+CK40+CN40+CQ40+CT40+CW40+CZ40+DC40+DF40+DI40+DL40+DO40+DR40+DU40+DX40+EA40+ED40+EG40+EJ40+EM40+EP40+ES40+EV40)/25</f>
        <v>0</v>
      </c>
      <c r="E57">
        <f t="shared" si="16"/>
        <v>0</v>
      </c>
    </row>
    <row r="58" spans="2:5" x14ac:dyDescent="0.3">
      <c r="D58" s="28">
        <f>SUM(D55:D57)</f>
        <v>0</v>
      </c>
      <c r="E58" s="28">
        <f>SUM(E55:E57)</f>
        <v>0</v>
      </c>
    </row>
    <row r="59" spans="2:5" x14ac:dyDescent="0.3">
      <c r="B59" t="s">
        <v>814</v>
      </c>
      <c r="C59" t="s">
        <v>831</v>
      </c>
      <c r="D59" s="34">
        <f>(EW40+EZ40+FC40+FF40+FI40)/5</f>
        <v>0</v>
      </c>
      <c r="E59">
        <f>D59/100*25</f>
        <v>0</v>
      </c>
    </row>
    <row r="60" spans="2:5" x14ac:dyDescent="0.3">
      <c r="B60" t="s">
        <v>815</v>
      </c>
      <c r="C60" t="s">
        <v>831</v>
      </c>
      <c r="D60" s="34">
        <f>(EX40+FA40+FD40+FG40+FJ40)/5</f>
        <v>0</v>
      </c>
      <c r="E60">
        <f t="shared" ref="E60:E61" si="17">D60/100*25</f>
        <v>0</v>
      </c>
    </row>
    <row r="61" spans="2:5" x14ac:dyDescent="0.3">
      <c r="B61" t="s">
        <v>816</v>
      </c>
      <c r="C61" t="s">
        <v>831</v>
      </c>
      <c r="D61" s="34">
        <f>(EY40+FB40+FE40+FH40+FK40)/5</f>
        <v>0</v>
      </c>
      <c r="E61">
        <f t="shared" si="17"/>
        <v>0</v>
      </c>
    </row>
    <row r="62" spans="2:5" x14ac:dyDescent="0.3">
      <c r="D62" s="28">
        <f>SUM(D59:D61)</f>
        <v>0</v>
      </c>
      <c r="E62" s="28">
        <f>SUM(E59:E61)</f>
        <v>0</v>
      </c>
    </row>
  </sheetData>
  <mergeCells count="131"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C11:E11"/>
    <mergeCell ref="F11:H11"/>
    <mergeCell ref="I11:K11"/>
    <mergeCell ref="BE12:BG12"/>
    <mergeCell ref="C12:E12"/>
    <mergeCell ref="F12: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2"/>
  <sheetViews>
    <sheetView topLeftCell="A41" workbookViewId="0">
      <selection activeCell="D43" sqref="D43:D45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50" t="s">
        <v>840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7"/>
      <c r="V2" s="7"/>
      <c r="W2" s="7"/>
      <c r="X2" s="7"/>
      <c r="Y2" s="7"/>
      <c r="Z2" s="7"/>
      <c r="AA2" s="7"/>
      <c r="AB2" s="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47" t="s">
        <v>0</v>
      </c>
      <c r="B4" s="47" t="s">
        <v>1</v>
      </c>
      <c r="C4" s="48" t="s">
        <v>57</v>
      </c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38" t="s">
        <v>2</v>
      </c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49" t="s">
        <v>88</v>
      </c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56" t="s">
        <v>115</v>
      </c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7"/>
      <c r="DD4" s="57"/>
      <c r="DE4" s="57"/>
      <c r="DF4" s="57"/>
      <c r="DG4" s="57"/>
      <c r="DH4" s="57"/>
      <c r="DI4" s="57"/>
      <c r="DJ4" s="57"/>
      <c r="DK4" s="57"/>
      <c r="DL4" s="57"/>
      <c r="DM4" s="57"/>
      <c r="DN4" s="57"/>
      <c r="DO4" s="57"/>
      <c r="DP4" s="57"/>
      <c r="DQ4" s="57"/>
      <c r="DR4" s="57"/>
      <c r="DS4" s="57"/>
      <c r="DT4" s="57"/>
      <c r="DU4" s="57"/>
      <c r="DV4" s="57"/>
      <c r="DW4" s="57"/>
      <c r="DX4" s="57"/>
      <c r="DY4" s="57"/>
      <c r="DZ4" s="57"/>
      <c r="EA4" s="57"/>
      <c r="EB4" s="57"/>
      <c r="EC4" s="57"/>
      <c r="ED4" s="57"/>
      <c r="EE4" s="57"/>
      <c r="EF4" s="57"/>
      <c r="EG4" s="57"/>
      <c r="EH4" s="57"/>
      <c r="EI4" s="57"/>
      <c r="EJ4" s="57"/>
      <c r="EK4" s="57"/>
      <c r="EL4" s="57"/>
      <c r="EM4" s="57"/>
      <c r="EN4" s="57"/>
      <c r="EO4" s="57"/>
      <c r="EP4" s="57"/>
      <c r="EQ4" s="57"/>
      <c r="ER4" s="57"/>
      <c r="ES4" s="57"/>
      <c r="ET4" s="57"/>
      <c r="EU4" s="57"/>
      <c r="EV4" s="57"/>
      <c r="EW4" s="57"/>
      <c r="EX4" s="57"/>
      <c r="EY4" s="57"/>
      <c r="EZ4" s="57"/>
      <c r="FA4" s="57"/>
      <c r="FB4" s="57"/>
      <c r="FC4" s="57"/>
      <c r="FD4" s="57"/>
      <c r="FE4" s="57"/>
      <c r="FF4" s="57"/>
      <c r="FG4" s="57"/>
      <c r="FH4" s="57"/>
      <c r="FI4" s="57"/>
      <c r="FJ4" s="57"/>
      <c r="FK4" s="57"/>
      <c r="FL4" s="57"/>
      <c r="FM4" s="57"/>
      <c r="FN4" s="57"/>
      <c r="FO4" s="57"/>
      <c r="FP4" s="57"/>
      <c r="FQ4" s="57"/>
      <c r="FR4" s="57"/>
      <c r="FS4" s="57"/>
      <c r="FT4" s="57"/>
      <c r="FU4" s="57"/>
      <c r="FV4" s="57"/>
      <c r="FW4" s="57"/>
      <c r="FX4" s="57"/>
      <c r="FY4" s="57"/>
      <c r="FZ4" s="58"/>
      <c r="GA4" s="51" t="s">
        <v>138</v>
      </c>
      <c r="GB4" s="51"/>
      <c r="GC4" s="51"/>
      <c r="GD4" s="51"/>
      <c r="GE4" s="51"/>
      <c r="GF4" s="51"/>
      <c r="GG4" s="51"/>
      <c r="GH4" s="51"/>
      <c r="GI4" s="51"/>
      <c r="GJ4" s="51"/>
      <c r="GK4" s="51"/>
      <c r="GL4" s="51"/>
      <c r="GM4" s="51"/>
      <c r="GN4" s="51"/>
      <c r="GO4" s="51"/>
      <c r="GP4" s="51"/>
      <c r="GQ4" s="51"/>
      <c r="GR4" s="51"/>
    </row>
    <row r="5" spans="1:254" ht="13.5" customHeight="1" x14ac:dyDescent="0.3">
      <c r="A5" s="47"/>
      <c r="B5" s="47"/>
      <c r="C5" s="41" t="s">
        <v>58</v>
      </c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 t="s">
        <v>56</v>
      </c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 t="s">
        <v>3</v>
      </c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 t="s">
        <v>331</v>
      </c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 t="s">
        <v>332</v>
      </c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 t="s">
        <v>159</v>
      </c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1"/>
      <c r="DE5" s="41"/>
      <c r="DF5" s="41"/>
      <c r="DG5" s="37" t="s">
        <v>116</v>
      </c>
      <c r="DH5" s="37"/>
      <c r="DI5" s="37"/>
      <c r="DJ5" s="37"/>
      <c r="DK5" s="37"/>
      <c r="DL5" s="37"/>
      <c r="DM5" s="37"/>
      <c r="DN5" s="37"/>
      <c r="DO5" s="37"/>
      <c r="DP5" s="37"/>
      <c r="DQ5" s="37"/>
      <c r="DR5" s="37"/>
      <c r="DS5" s="37"/>
      <c r="DT5" s="37"/>
      <c r="DU5" s="37"/>
      <c r="DV5" s="37"/>
      <c r="DW5" s="37"/>
      <c r="DX5" s="37"/>
      <c r="DY5" s="37" t="s">
        <v>174</v>
      </c>
      <c r="DZ5" s="37"/>
      <c r="EA5" s="37"/>
      <c r="EB5" s="37"/>
      <c r="EC5" s="37"/>
      <c r="ED5" s="37"/>
      <c r="EE5" s="37"/>
      <c r="EF5" s="37"/>
      <c r="EG5" s="37"/>
      <c r="EH5" s="37"/>
      <c r="EI5" s="37"/>
      <c r="EJ5" s="37"/>
      <c r="EK5" s="37"/>
      <c r="EL5" s="37"/>
      <c r="EM5" s="37"/>
      <c r="EN5" s="37"/>
      <c r="EO5" s="37"/>
      <c r="EP5" s="37"/>
      <c r="EQ5" s="37" t="s">
        <v>174</v>
      </c>
      <c r="ER5" s="37"/>
      <c r="ES5" s="37"/>
      <c r="ET5" s="37"/>
      <c r="EU5" s="37"/>
      <c r="EV5" s="37"/>
      <c r="EW5" s="37"/>
      <c r="EX5" s="37"/>
      <c r="EY5" s="37"/>
      <c r="EZ5" s="37"/>
      <c r="FA5" s="37"/>
      <c r="FB5" s="37"/>
      <c r="FC5" s="37"/>
      <c r="FD5" s="37"/>
      <c r="FE5" s="37"/>
      <c r="FF5" s="37"/>
      <c r="FG5" s="37"/>
      <c r="FH5" s="37"/>
      <c r="FI5" s="37" t="s">
        <v>117</v>
      </c>
      <c r="FJ5" s="37"/>
      <c r="FK5" s="37"/>
      <c r="FL5" s="37"/>
      <c r="FM5" s="37"/>
      <c r="FN5" s="37"/>
      <c r="FO5" s="37"/>
      <c r="FP5" s="37"/>
      <c r="FQ5" s="37"/>
      <c r="FR5" s="37"/>
      <c r="FS5" s="37"/>
      <c r="FT5" s="37"/>
      <c r="FU5" s="37"/>
      <c r="FV5" s="37"/>
      <c r="FW5" s="37"/>
      <c r="FX5" s="37"/>
      <c r="FY5" s="37"/>
      <c r="FZ5" s="37"/>
      <c r="GA5" s="39" t="s">
        <v>139</v>
      </c>
      <c r="GB5" s="39"/>
      <c r="GC5" s="39"/>
      <c r="GD5" s="39"/>
      <c r="GE5" s="39"/>
      <c r="GF5" s="39"/>
      <c r="GG5" s="39"/>
      <c r="GH5" s="39"/>
      <c r="GI5" s="39"/>
      <c r="GJ5" s="39"/>
      <c r="GK5" s="39"/>
      <c r="GL5" s="39"/>
      <c r="GM5" s="39"/>
      <c r="GN5" s="39"/>
      <c r="GO5" s="39"/>
      <c r="GP5" s="39"/>
      <c r="GQ5" s="39"/>
      <c r="GR5" s="39"/>
    </row>
    <row r="6" spans="1:254" ht="15.6" hidden="1" x14ac:dyDescent="0.3">
      <c r="A6" s="47"/>
      <c r="B6" s="47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47"/>
      <c r="B7" s="47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47"/>
      <c r="B8" s="47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47"/>
      <c r="B9" s="47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47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47"/>
      <c r="B11" s="47"/>
      <c r="C11" s="41" t="s">
        <v>436</v>
      </c>
      <c r="D11" s="41" t="s">
        <v>5</v>
      </c>
      <c r="E11" s="41" t="s">
        <v>6</v>
      </c>
      <c r="F11" s="41" t="s">
        <v>437</v>
      </c>
      <c r="G11" s="41" t="s">
        <v>7</v>
      </c>
      <c r="H11" s="41" t="s">
        <v>8</v>
      </c>
      <c r="I11" s="41" t="s">
        <v>493</v>
      </c>
      <c r="J11" s="41" t="s">
        <v>9</v>
      </c>
      <c r="K11" s="41" t="s">
        <v>10</v>
      </c>
      <c r="L11" s="41" t="s">
        <v>438</v>
      </c>
      <c r="M11" s="41" t="s">
        <v>9</v>
      </c>
      <c r="N11" s="41" t="s">
        <v>10</v>
      </c>
      <c r="O11" s="41" t="s">
        <v>439</v>
      </c>
      <c r="P11" s="41" t="s">
        <v>11</v>
      </c>
      <c r="Q11" s="41" t="s">
        <v>4</v>
      </c>
      <c r="R11" s="41" t="s">
        <v>440</v>
      </c>
      <c r="S11" s="41" t="s">
        <v>6</v>
      </c>
      <c r="T11" s="41" t="s">
        <v>12</v>
      </c>
      <c r="U11" s="41" t="s">
        <v>441</v>
      </c>
      <c r="V11" s="41"/>
      <c r="W11" s="41"/>
      <c r="X11" s="41" t="s">
        <v>442</v>
      </c>
      <c r="Y11" s="41"/>
      <c r="Z11" s="41"/>
      <c r="AA11" s="41" t="s">
        <v>494</v>
      </c>
      <c r="AB11" s="41"/>
      <c r="AC11" s="41"/>
      <c r="AD11" s="41" t="s">
        <v>443</v>
      </c>
      <c r="AE11" s="41"/>
      <c r="AF11" s="41"/>
      <c r="AG11" s="41" t="s">
        <v>444</v>
      </c>
      <c r="AH11" s="41"/>
      <c r="AI11" s="41"/>
      <c r="AJ11" s="41" t="s">
        <v>445</v>
      </c>
      <c r="AK11" s="41"/>
      <c r="AL11" s="41"/>
      <c r="AM11" s="39" t="s">
        <v>446</v>
      </c>
      <c r="AN11" s="39"/>
      <c r="AO11" s="39"/>
      <c r="AP11" s="41" t="s">
        <v>447</v>
      </c>
      <c r="AQ11" s="41"/>
      <c r="AR11" s="41"/>
      <c r="AS11" s="41" t="s">
        <v>448</v>
      </c>
      <c r="AT11" s="41"/>
      <c r="AU11" s="41"/>
      <c r="AV11" s="41" t="s">
        <v>449</v>
      </c>
      <c r="AW11" s="41"/>
      <c r="AX11" s="41"/>
      <c r="AY11" s="41" t="s">
        <v>450</v>
      </c>
      <c r="AZ11" s="41"/>
      <c r="BA11" s="41"/>
      <c r="BB11" s="41" t="s">
        <v>451</v>
      </c>
      <c r="BC11" s="41"/>
      <c r="BD11" s="41"/>
      <c r="BE11" s="39" t="s">
        <v>495</v>
      </c>
      <c r="BF11" s="39"/>
      <c r="BG11" s="39"/>
      <c r="BH11" s="39" t="s">
        <v>452</v>
      </c>
      <c r="BI11" s="39"/>
      <c r="BJ11" s="39"/>
      <c r="BK11" s="41" t="s">
        <v>453</v>
      </c>
      <c r="BL11" s="41"/>
      <c r="BM11" s="41"/>
      <c r="BN11" s="41" t="s">
        <v>454</v>
      </c>
      <c r="BO11" s="41"/>
      <c r="BP11" s="41"/>
      <c r="BQ11" s="39" t="s">
        <v>455</v>
      </c>
      <c r="BR11" s="39"/>
      <c r="BS11" s="39"/>
      <c r="BT11" s="41" t="s">
        <v>456</v>
      </c>
      <c r="BU11" s="41"/>
      <c r="BV11" s="41"/>
      <c r="BW11" s="39" t="s">
        <v>457</v>
      </c>
      <c r="BX11" s="39"/>
      <c r="BY11" s="39"/>
      <c r="BZ11" s="39" t="s">
        <v>458</v>
      </c>
      <c r="CA11" s="39"/>
      <c r="CB11" s="39"/>
      <c r="CC11" s="39" t="s">
        <v>496</v>
      </c>
      <c r="CD11" s="39"/>
      <c r="CE11" s="39"/>
      <c r="CF11" s="39" t="s">
        <v>459</v>
      </c>
      <c r="CG11" s="39"/>
      <c r="CH11" s="39"/>
      <c r="CI11" s="39" t="s">
        <v>460</v>
      </c>
      <c r="CJ11" s="39"/>
      <c r="CK11" s="39"/>
      <c r="CL11" s="39" t="s">
        <v>461</v>
      </c>
      <c r="CM11" s="39"/>
      <c r="CN11" s="39"/>
      <c r="CO11" s="39" t="s">
        <v>462</v>
      </c>
      <c r="CP11" s="39"/>
      <c r="CQ11" s="39"/>
      <c r="CR11" s="39" t="s">
        <v>463</v>
      </c>
      <c r="CS11" s="39"/>
      <c r="CT11" s="39"/>
      <c r="CU11" s="39" t="s">
        <v>497</v>
      </c>
      <c r="CV11" s="39"/>
      <c r="CW11" s="39"/>
      <c r="CX11" s="39" t="s">
        <v>464</v>
      </c>
      <c r="CY11" s="39"/>
      <c r="CZ11" s="39"/>
      <c r="DA11" s="39" t="s">
        <v>465</v>
      </c>
      <c r="DB11" s="39"/>
      <c r="DC11" s="39"/>
      <c r="DD11" s="39" t="s">
        <v>466</v>
      </c>
      <c r="DE11" s="39"/>
      <c r="DF11" s="39"/>
      <c r="DG11" s="39" t="s">
        <v>467</v>
      </c>
      <c r="DH11" s="39"/>
      <c r="DI11" s="39"/>
      <c r="DJ11" s="39" t="s">
        <v>468</v>
      </c>
      <c r="DK11" s="39"/>
      <c r="DL11" s="39"/>
      <c r="DM11" s="39" t="s">
        <v>469</v>
      </c>
      <c r="DN11" s="39"/>
      <c r="DO11" s="39"/>
      <c r="DP11" s="39" t="s">
        <v>470</v>
      </c>
      <c r="DQ11" s="39"/>
      <c r="DR11" s="39"/>
      <c r="DS11" s="39" t="s">
        <v>471</v>
      </c>
      <c r="DT11" s="39"/>
      <c r="DU11" s="39"/>
      <c r="DV11" s="39" t="s">
        <v>472</v>
      </c>
      <c r="DW11" s="39"/>
      <c r="DX11" s="39"/>
      <c r="DY11" s="39" t="s">
        <v>498</v>
      </c>
      <c r="DZ11" s="39"/>
      <c r="EA11" s="39"/>
      <c r="EB11" s="39" t="s">
        <v>473</v>
      </c>
      <c r="EC11" s="39"/>
      <c r="ED11" s="39"/>
      <c r="EE11" s="39" t="s">
        <v>474</v>
      </c>
      <c r="EF11" s="39"/>
      <c r="EG11" s="39"/>
      <c r="EH11" s="39" t="s">
        <v>475</v>
      </c>
      <c r="EI11" s="39"/>
      <c r="EJ11" s="39"/>
      <c r="EK11" s="39" t="s">
        <v>476</v>
      </c>
      <c r="EL11" s="39"/>
      <c r="EM11" s="39"/>
      <c r="EN11" s="39" t="s">
        <v>477</v>
      </c>
      <c r="EO11" s="39"/>
      <c r="EP11" s="39"/>
      <c r="EQ11" s="39" t="s">
        <v>478</v>
      </c>
      <c r="ER11" s="39"/>
      <c r="ES11" s="39"/>
      <c r="ET11" s="39" t="s">
        <v>479</v>
      </c>
      <c r="EU11" s="39"/>
      <c r="EV11" s="39"/>
      <c r="EW11" s="39" t="s">
        <v>480</v>
      </c>
      <c r="EX11" s="39"/>
      <c r="EY11" s="39"/>
      <c r="EZ11" s="39" t="s">
        <v>481</v>
      </c>
      <c r="FA11" s="39"/>
      <c r="FB11" s="39"/>
      <c r="FC11" s="39" t="s">
        <v>499</v>
      </c>
      <c r="FD11" s="39"/>
      <c r="FE11" s="39"/>
      <c r="FF11" s="39" t="s">
        <v>482</v>
      </c>
      <c r="FG11" s="39"/>
      <c r="FH11" s="39"/>
      <c r="FI11" s="39" t="s">
        <v>483</v>
      </c>
      <c r="FJ11" s="39"/>
      <c r="FK11" s="39"/>
      <c r="FL11" s="39" t="s">
        <v>484</v>
      </c>
      <c r="FM11" s="39"/>
      <c r="FN11" s="39"/>
      <c r="FO11" s="39" t="s">
        <v>485</v>
      </c>
      <c r="FP11" s="39"/>
      <c r="FQ11" s="39"/>
      <c r="FR11" s="39" t="s">
        <v>486</v>
      </c>
      <c r="FS11" s="39"/>
      <c r="FT11" s="39"/>
      <c r="FU11" s="39" t="s">
        <v>487</v>
      </c>
      <c r="FV11" s="39"/>
      <c r="FW11" s="39"/>
      <c r="FX11" s="39" t="s">
        <v>500</v>
      </c>
      <c r="FY11" s="39"/>
      <c r="FZ11" s="39"/>
      <c r="GA11" s="39" t="s">
        <v>488</v>
      </c>
      <c r="GB11" s="39"/>
      <c r="GC11" s="39"/>
      <c r="GD11" s="39" t="s">
        <v>489</v>
      </c>
      <c r="GE11" s="39"/>
      <c r="GF11" s="39"/>
      <c r="GG11" s="39" t="s">
        <v>501</v>
      </c>
      <c r="GH11" s="39"/>
      <c r="GI11" s="39"/>
      <c r="GJ11" s="39" t="s">
        <v>490</v>
      </c>
      <c r="GK11" s="39"/>
      <c r="GL11" s="39"/>
      <c r="GM11" s="39" t="s">
        <v>491</v>
      </c>
      <c r="GN11" s="39"/>
      <c r="GO11" s="39"/>
      <c r="GP11" s="39" t="s">
        <v>492</v>
      </c>
      <c r="GQ11" s="39"/>
      <c r="GR11" s="39"/>
    </row>
    <row r="12" spans="1:254" ht="85.5" customHeight="1" x14ac:dyDescent="0.3">
      <c r="A12" s="47"/>
      <c r="B12" s="47"/>
      <c r="C12" s="46" t="s">
        <v>1056</v>
      </c>
      <c r="D12" s="46"/>
      <c r="E12" s="46"/>
      <c r="F12" s="46" t="s">
        <v>1059</v>
      </c>
      <c r="G12" s="46"/>
      <c r="H12" s="46"/>
      <c r="I12" s="46" t="s">
        <v>1062</v>
      </c>
      <c r="J12" s="46"/>
      <c r="K12" s="46"/>
      <c r="L12" s="46" t="s">
        <v>538</v>
      </c>
      <c r="M12" s="46"/>
      <c r="N12" s="46"/>
      <c r="O12" s="46" t="s">
        <v>1065</v>
      </c>
      <c r="P12" s="46"/>
      <c r="Q12" s="46"/>
      <c r="R12" s="46" t="s">
        <v>1068</v>
      </c>
      <c r="S12" s="46"/>
      <c r="T12" s="46"/>
      <c r="U12" s="46" t="s">
        <v>1072</v>
      </c>
      <c r="V12" s="46"/>
      <c r="W12" s="46"/>
      <c r="X12" s="46" t="s">
        <v>539</v>
      </c>
      <c r="Y12" s="46"/>
      <c r="Z12" s="46"/>
      <c r="AA12" s="46" t="s">
        <v>540</v>
      </c>
      <c r="AB12" s="46"/>
      <c r="AC12" s="46"/>
      <c r="AD12" s="46" t="s">
        <v>541</v>
      </c>
      <c r="AE12" s="46"/>
      <c r="AF12" s="46"/>
      <c r="AG12" s="46" t="s">
        <v>1077</v>
      </c>
      <c r="AH12" s="46"/>
      <c r="AI12" s="46"/>
      <c r="AJ12" s="46" t="s">
        <v>542</v>
      </c>
      <c r="AK12" s="46"/>
      <c r="AL12" s="46"/>
      <c r="AM12" s="46" t="s">
        <v>543</v>
      </c>
      <c r="AN12" s="46"/>
      <c r="AO12" s="46"/>
      <c r="AP12" s="46" t="s">
        <v>544</v>
      </c>
      <c r="AQ12" s="46"/>
      <c r="AR12" s="46"/>
      <c r="AS12" s="46" t="s">
        <v>1080</v>
      </c>
      <c r="AT12" s="46"/>
      <c r="AU12" s="46"/>
      <c r="AV12" s="46" t="s">
        <v>1330</v>
      </c>
      <c r="AW12" s="46"/>
      <c r="AX12" s="46"/>
      <c r="AY12" s="46" t="s">
        <v>545</v>
      </c>
      <c r="AZ12" s="46"/>
      <c r="BA12" s="46"/>
      <c r="BB12" s="46" t="s">
        <v>529</v>
      </c>
      <c r="BC12" s="46"/>
      <c r="BD12" s="46"/>
      <c r="BE12" s="46" t="s">
        <v>546</v>
      </c>
      <c r="BF12" s="46"/>
      <c r="BG12" s="46"/>
      <c r="BH12" s="46" t="s">
        <v>1086</v>
      </c>
      <c r="BI12" s="46"/>
      <c r="BJ12" s="46"/>
      <c r="BK12" s="46" t="s">
        <v>547</v>
      </c>
      <c r="BL12" s="46"/>
      <c r="BM12" s="46"/>
      <c r="BN12" s="46" t="s">
        <v>548</v>
      </c>
      <c r="BO12" s="46"/>
      <c r="BP12" s="46"/>
      <c r="BQ12" s="46" t="s">
        <v>549</v>
      </c>
      <c r="BR12" s="46"/>
      <c r="BS12" s="46"/>
      <c r="BT12" s="46" t="s">
        <v>550</v>
      </c>
      <c r="BU12" s="46"/>
      <c r="BV12" s="46"/>
      <c r="BW12" s="46" t="s">
        <v>1093</v>
      </c>
      <c r="BX12" s="46"/>
      <c r="BY12" s="46"/>
      <c r="BZ12" s="46" t="s">
        <v>557</v>
      </c>
      <c r="CA12" s="46"/>
      <c r="CB12" s="46"/>
      <c r="CC12" s="46" t="s">
        <v>1097</v>
      </c>
      <c r="CD12" s="46"/>
      <c r="CE12" s="46"/>
      <c r="CF12" s="46" t="s">
        <v>558</v>
      </c>
      <c r="CG12" s="46"/>
      <c r="CH12" s="46"/>
      <c r="CI12" s="46" t="s">
        <v>559</v>
      </c>
      <c r="CJ12" s="46"/>
      <c r="CK12" s="46"/>
      <c r="CL12" s="46" t="s">
        <v>560</v>
      </c>
      <c r="CM12" s="46"/>
      <c r="CN12" s="46"/>
      <c r="CO12" s="46" t="s">
        <v>603</v>
      </c>
      <c r="CP12" s="46"/>
      <c r="CQ12" s="46"/>
      <c r="CR12" s="46" t="s">
        <v>600</v>
      </c>
      <c r="CS12" s="46"/>
      <c r="CT12" s="46"/>
      <c r="CU12" s="46" t="s">
        <v>604</v>
      </c>
      <c r="CV12" s="46"/>
      <c r="CW12" s="46"/>
      <c r="CX12" s="46" t="s">
        <v>601</v>
      </c>
      <c r="CY12" s="46"/>
      <c r="CZ12" s="46"/>
      <c r="DA12" s="46" t="s">
        <v>602</v>
      </c>
      <c r="DB12" s="46"/>
      <c r="DC12" s="46"/>
      <c r="DD12" s="46" t="s">
        <v>1109</v>
      </c>
      <c r="DE12" s="46"/>
      <c r="DF12" s="46"/>
      <c r="DG12" s="46" t="s">
        <v>1112</v>
      </c>
      <c r="DH12" s="46"/>
      <c r="DI12" s="46"/>
      <c r="DJ12" s="46" t="s">
        <v>605</v>
      </c>
      <c r="DK12" s="46"/>
      <c r="DL12" s="46"/>
      <c r="DM12" s="46" t="s">
        <v>1116</v>
      </c>
      <c r="DN12" s="46"/>
      <c r="DO12" s="46"/>
      <c r="DP12" s="46" t="s">
        <v>606</v>
      </c>
      <c r="DQ12" s="46"/>
      <c r="DR12" s="46"/>
      <c r="DS12" s="46" t="s">
        <v>607</v>
      </c>
      <c r="DT12" s="46"/>
      <c r="DU12" s="46"/>
      <c r="DV12" s="46" t="s">
        <v>1124</v>
      </c>
      <c r="DW12" s="46"/>
      <c r="DX12" s="46"/>
      <c r="DY12" s="46" t="s">
        <v>608</v>
      </c>
      <c r="DZ12" s="46"/>
      <c r="EA12" s="46"/>
      <c r="EB12" s="46" t="s">
        <v>609</v>
      </c>
      <c r="EC12" s="46"/>
      <c r="ED12" s="46"/>
      <c r="EE12" s="46" t="s">
        <v>610</v>
      </c>
      <c r="EF12" s="46"/>
      <c r="EG12" s="46"/>
      <c r="EH12" s="46" t="s">
        <v>611</v>
      </c>
      <c r="EI12" s="46"/>
      <c r="EJ12" s="46"/>
      <c r="EK12" s="60" t="s">
        <v>612</v>
      </c>
      <c r="EL12" s="60"/>
      <c r="EM12" s="60"/>
      <c r="EN12" s="46" t="s">
        <v>1135</v>
      </c>
      <c r="EO12" s="46"/>
      <c r="EP12" s="46"/>
      <c r="EQ12" s="46" t="s">
        <v>613</v>
      </c>
      <c r="ER12" s="46"/>
      <c r="ES12" s="46"/>
      <c r="ET12" s="46" t="s">
        <v>614</v>
      </c>
      <c r="EU12" s="46"/>
      <c r="EV12" s="46"/>
      <c r="EW12" s="46" t="s">
        <v>1141</v>
      </c>
      <c r="EX12" s="46"/>
      <c r="EY12" s="46"/>
      <c r="EZ12" s="46" t="s">
        <v>616</v>
      </c>
      <c r="FA12" s="46"/>
      <c r="FB12" s="46"/>
      <c r="FC12" s="46" t="s">
        <v>617</v>
      </c>
      <c r="FD12" s="46"/>
      <c r="FE12" s="46"/>
      <c r="FF12" s="46" t="s">
        <v>615</v>
      </c>
      <c r="FG12" s="46"/>
      <c r="FH12" s="46"/>
      <c r="FI12" s="46" t="s">
        <v>1146</v>
      </c>
      <c r="FJ12" s="46"/>
      <c r="FK12" s="46"/>
      <c r="FL12" s="46" t="s">
        <v>618</v>
      </c>
      <c r="FM12" s="46"/>
      <c r="FN12" s="46"/>
      <c r="FO12" s="46" t="s">
        <v>1150</v>
      </c>
      <c r="FP12" s="46"/>
      <c r="FQ12" s="46"/>
      <c r="FR12" s="46" t="s">
        <v>620</v>
      </c>
      <c r="FS12" s="46"/>
      <c r="FT12" s="46"/>
      <c r="FU12" s="60" t="s">
        <v>1333</v>
      </c>
      <c r="FV12" s="60"/>
      <c r="FW12" s="60"/>
      <c r="FX12" s="46" t="s">
        <v>1334</v>
      </c>
      <c r="FY12" s="46"/>
      <c r="FZ12" s="46"/>
      <c r="GA12" s="46" t="s">
        <v>624</v>
      </c>
      <c r="GB12" s="46"/>
      <c r="GC12" s="46"/>
      <c r="GD12" s="46" t="s">
        <v>1156</v>
      </c>
      <c r="GE12" s="46"/>
      <c r="GF12" s="46"/>
      <c r="GG12" s="46" t="s">
        <v>627</v>
      </c>
      <c r="GH12" s="46"/>
      <c r="GI12" s="46"/>
      <c r="GJ12" s="46" t="s">
        <v>1162</v>
      </c>
      <c r="GK12" s="46"/>
      <c r="GL12" s="46"/>
      <c r="GM12" s="46" t="s">
        <v>1166</v>
      </c>
      <c r="GN12" s="46"/>
      <c r="GO12" s="46"/>
      <c r="GP12" s="46" t="s">
        <v>1335</v>
      </c>
      <c r="GQ12" s="46"/>
      <c r="GR12" s="46"/>
    </row>
    <row r="13" spans="1:254" ht="156" x14ac:dyDescent="0.3">
      <c r="A13" s="47"/>
      <c r="B13" s="47"/>
      <c r="C13" s="21" t="s">
        <v>1057</v>
      </c>
      <c r="D13" s="21" t="s">
        <v>1058</v>
      </c>
      <c r="E13" s="21" t="s">
        <v>32</v>
      </c>
      <c r="F13" s="21" t="s">
        <v>502</v>
      </c>
      <c r="G13" s="21" t="s">
        <v>1060</v>
      </c>
      <c r="H13" s="21" t="s">
        <v>1061</v>
      </c>
      <c r="I13" s="21" t="s">
        <v>333</v>
      </c>
      <c r="J13" s="21" t="s">
        <v>1063</v>
      </c>
      <c r="K13" s="21" t="s">
        <v>1064</v>
      </c>
      <c r="L13" s="21" t="s">
        <v>503</v>
      </c>
      <c r="M13" s="21" t="s">
        <v>504</v>
      </c>
      <c r="N13" s="21" t="s">
        <v>505</v>
      </c>
      <c r="O13" s="21" t="s">
        <v>1066</v>
      </c>
      <c r="P13" s="21" t="s">
        <v>1066</v>
      </c>
      <c r="Q13" s="21" t="s">
        <v>1067</v>
      </c>
      <c r="R13" s="21" t="s">
        <v>1069</v>
      </c>
      <c r="S13" s="21" t="s">
        <v>1070</v>
      </c>
      <c r="T13" s="21" t="s">
        <v>1071</v>
      </c>
      <c r="U13" s="21" t="s">
        <v>1073</v>
      </c>
      <c r="V13" s="21" t="s">
        <v>1074</v>
      </c>
      <c r="W13" s="21" t="s">
        <v>1075</v>
      </c>
      <c r="X13" s="21" t="s">
        <v>198</v>
      </c>
      <c r="Y13" s="21" t="s">
        <v>210</v>
      </c>
      <c r="Z13" s="21" t="s">
        <v>212</v>
      </c>
      <c r="AA13" s="21" t="s">
        <v>506</v>
      </c>
      <c r="AB13" s="21" t="s">
        <v>507</v>
      </c>
      <c r="AC13" s="21" t="s">
        <v>508</v>
      </c>
      <c r="AD13" s="21" t="s">
        <v>509</v>
      </c>
      <c r="AE13" s="21" t="s">
        <v>510</v>
      </c>
      <c r="AF13" s="21" t="s">
        <v>1076</v>
      </c>
      <c r="AG13" s="21" t="s">
        <v>515</v>
      </c>
      <c r="AH13" s="21" t="s">
        <v>516</v>
      </c>
      <c r="AI13" s="21" t="s">
        <v>1078</v>
      </c>
      <c r="AJ13" s="21" t="s">
        <v>216</v>
      </c>
      <c r="AK13" s="21" t="s">
        <v>1079</v>
      </c>
      <c r="AL13" s="21" t="s">
        <v>518</v>
      </c>
      <c r="AM13" s="21" t="s">
        <v>519</v>
      </c>
      <c r="AN13" s="21" t="s">
        <v>520</v>
      </c>
      <c r="AO13" s="21" t="s">
        <v>521</v>
      </c>
      <c r="AP13" s="21" t="s">
        <v>244</v>
      </c>
      <c r="AQ13" s="21" t="s">
        <v>889</v>
      </c>
      <c r="AR13" s="21" t="s">
        <v>245</v>
      </c>
      <c r="AS13" s="21" t="s">
        <v>1081</v>
      </c>
      <c r="AT13" s="21" t="s">
        <v>1082</v>
      </c>
      <c r="AU13" s="21" t="s">
        <v>87</v>
      </c>
      <c r="AV13" s="21" t="s">
        <v>525</v>
      </c>
      <c r="AW13" s="21" t="s">
        <v>526</v>
      </c>
      <c r="AX13" s="21" t="s">
        <v>527</v>
      </c>
      <c r="AY13" s="21" t="s">
        <v>528</v>
      </c>
      <c r="AZ13" s="21" t="s">
        <v>1083</v>
      </c>
      <c r="BA13" s="21" t="s">
        <v>193</v>
      </c>
      <c r="BB13" s="21" t="s">
        <v>1084</v>
      </c>
      <c r="BC13" s="21" t="s">
        <v>530</v>
      </c>
      <c r="BD13" s="21" t="s">
        <v>1085</v>
      </c>
      <c r="BE13" s="21" t="s">
        <v>84</v>
      </c>
      <c r="BF13" s="21" t="s">
        <v>531</v>
      </c>
      <c r="BG13" s="21" t="s">
        <v>205</v>
      </c>
      <c r="BH13" s="21" t="s">
        <v>1087</v>
      </c>
      <c r="BI13" s="21" t="s">
        <v>1088</v>
      </c>
      <c r="BJ13" s="21" t="s">
        <v>1089</v>
      </c>
      <c r="BK13" s="21" t="s">
        <v>354</v>
      </c>
      <c r="BL13" s="21" t="s">
        <v>522</v>
      </c>
      <c r="BM13" s="21" t="s">
        <v>523</v>
      </c>
      <c r="BN13" s="21" t="s">
        <v>349</v>
      </c>
      <c r="BO13" s="21" t="s">
        <v>68</v>
      </c>
      <c r="BP13" s="21" t="s">
        <v>1090</v>
      </c>
      <c r="BQ13" s="21" t="s">
        <v>69</v>
      </c>
      <c r="BR13" s="21" t="s">
        <v>1091</v>
      </c>
      <c r="BS13" s="21" t="s">
        <v>1092</v>
      </c>
      <c r="BT13" s="21" t="s">
        <v>535</v>
      </c>
      <c r="BU13" s="21" t="s">
        <v>536</v>
      </c>
      <c r="BV13" s="21" t="s">
        <v>537</v>
      </c>
      <c r="BW13" s="21" t="s">
        <v>1094</v>
      </c>
      <c r="BX13" s="21" t="s">
        <v>1095</v>
      </c>
      <c r="BY13" s="21" t="s">
        <v>1096</v>
      </c>
      <c r="BZ13" s="21" t="s">
        <v>220</v>
      </c>
      <c r="CA13" s="21" t="s">
        <v>221</v>
      </c>
      <c r="CB13" s="21" t="s">
        <v>551</v>
      </c>
      <c r="CC13" s="21" t="s">
        <v>1098</v>
      </c>
      <c r="CD13" s="21" t="s">
        <v>1099</v>
      </c>
      <c r="CE13" s="21" t="s">
        <v>1100</v>
      </c>
      <c r="CF13" s="21" t="s">
        <v>1101</v>
      </c>
      <c r="CG13" s="21" t="s">
        <v>1102</v>
      </c>
      <c r="CH13" s="21" t="s">
        <v>1103</v>
      </c>
      <c r="CI13" s="21" t="s">
        <v>552</v>
      </c>
      <c r="CJ13" s="21" t="s">
        <v>553</v>
      </c>
      <c r="CK13" s="21" t="s">
        <v>554</v>
      </c>
      <c r="CL13" s="21" t="s">
        <v>555</v>
      </c>
      <c r="CM13" s="21" t="s">
        <v>556</v>
      </c>
      <c r="CN13" s="21" t="s">
        <v>1104</v>
      </c>
      <c r="CO13" s="21" t="s">
        <v>1105</v>
      </c>
      <c r="CP13" s="21" t="s">
        <v>1106</v>
      </c>
      <c r="CQ13" s="21" t="s">
        <v>1107</v>
      </c>
      <c r="CR13" s="21" t="s">
        <v>233</v>
      </c>
      <c r="CS13" s="21" t="s">
        <v>1108</v>
      </c>
      <c r="CT13" s="21" t="s">
        <v>234</v>
      </c>
      <c r="CU13" s="21" t="s">
        <v>567</v>
      </c>
      <c r="CV13" s="21" t="s">
        <v>568</v>
      </c>
      <c r="CW13" s="21" t="s">
        <v>569</v>
      </c>
      <c r="CX13" s="21" t="s">
        <v>561</v>
      </c>
      <c r="CY13" s="21" t="s">
        <v>562</v>
      </c>
      <c r="CZ13" s="21" t="s">
        <v>563</v>
      </c>
      <c r="DA13" s="21" t="s">
        <v>564</v>
      </c>
      <c r="DB13" s="21" t="s">
        <v>565</v>
      </c>
      <c r="DC13" s="21" t="s">
        <v>566</v>
      </c>
      <c r="DD13" s="21" t="s">
        <v>570</v>
      </c>
      <c r="DE13" s="21" t="s">
        <v>1110</v>
      </c>
      <c r="DF13" s="21" t="s">
        <v>1111</v>
      </c>
      <c r="DG13" s="21" t="s">
        <v>574</v>
      </c>
      <c r="DH13" s="21" t="s">
        <v>575</v>
      </c>
      <c r="DI13" s="21" t="s">
        <v>1113</v>
      </c>
      <c r="DJ13" s="21" t="s">
        <v>1114</v>
      </c>
      <c r="DK13" s="21" t="s">
        <v>571</v>
      </c>
      <c r="DL13" s="21" t="s">
        <v>1115</v>
      </c>
      <c r="DM13" s="21" t="s">
        <v>572</v>
      </c>
      <c r="DN13" s="21" t="s">
        <v>1117</v>
      </c>
      <c r="DO13" s="21" t="s">
        <v>1118</v>
      </c>
      <c r="DP13" s="21" t="s">
        <v>573</v>
      </c>
      <c r="DQ13" s="21" t="s">
        <v>1119</v>
      </c>
      <c r="DR13" s="21" t="s">
        <v>1120</v>
      </c>
      <c r="DS13" s="21" t="s">
        <v>1121</v>
      </c>
      <c r="DT13" s="21" t="s">
        <v>1122</v>
      </c>
      <c r="DU13" s="21" t="s">
        <v>1123</v>
      </c>
      <c r="DV13" s="21" t="s">
        <v>1125</v>
      </c>
      <c r="DW13" s="21" t="s">
        <v>1126</v>
      </c>
      <c r="DX13" s="21" t="s">
        <v>1331</v>
      </c>
      <c r="DY13" s="21" t="s">
        <v>1127</v>
      </c>
      <c r="DZ13" s="21" t="s">
        <v>1332</v>
      </c>
      <c r="EA13" s="21" t="s">
        <v>1128</v>
      </c>
      <c r="EB13" s="21" t="s">
        <v>577</v>
      </c>
      <c r="EC13" s="21" t="s">
        <v>578</v>
      </c>
      <c r="ED13" s="21" t="s">
        <v>1129</v>
      </c>
      <c r="EE13" s="21" t="s">
        <v>405</v>
      </c>
      <c r="EF13" s="21" t="s">
        <v>579</v>
      </c>
      <c r="EG13" s="21" t="s">
        <v>1130</v>
      </c>
      <c r="EH13" s="21" t="s">
        <v>580</v>
      </c>
      <c r="EI13" s="21" t="s">
        <v>581</v>
      </c>
      <c r="EJ13" s="21" t="s">
        <v>1131</v>
      </c>
      <c r="EK13" s="21" t="s">
        <v>1132</v>
      </c>
      <c r="EL13" s="21" t="s">
        <v>1133</v>
      </c>
      <c r="EM13" s="21" t="s">
        <v>1134</v>
      </c>
      <c r="EN13" s="21" t="s">
        <v>582</v>
      </c>
      <c r="EO13" s="21" t="s">
        <v>583</v>
      </c>
      <c r="EP13" s="21" t="s">
        <v>1136</v>
      </c>
      <c r="EQ13" s="21" t="s">
        <v>584</v>
      </c>
      <c r="ER13" s="21" t="s">
        <v>585</v>
      </c>
      <c r="ES13" s="21" t="s">
        <v>1137</v>
      </c>
      <c r="ET13" s="21" t="s">
        <v>1138</v>
      </c>
      <c r="EU13" s="21" t="s">
        <v>1139</v>
      </c>
      <c r="EV13" s="21" t="s">
        <v>1140</v>
      </c>
      <c r="EW13" s="21" t="s">
        <v>1142</v>
      </c>
      <c r="EX13" s="21" t="s">
        <v>1143</v>
      </c>
      <c r="EY13" s="21" t="s">
        <v>1144</v>
      </c>
      <c r="EZ13" s="21" t="s">
        <v>244</v>
      </c>
      <c r="FA13" s="21" t="s">
        <v>252</v>
      </c>
      <c r="FB13" s="21" t="s">
        <v>245</v>
      </c>
      <c r="FC13" s="21" t="s">
        <v>589</v>
      </c>
      <c r="FD13" s="21" t="s">
        <v>590</v>
      </c>
      <c r="FE13" s="21" t="s">
        <v>1145</v>
      </c>
      <c r="FF13" s="21" t="s">
        <v>586</v>
      </c>
      <c r="FG13" s="21" t="s">
        <v>587</v>
      </c>
      <c r="FH13" s="21" t="s">
        <v>588</v>
      </c>
      <c r="FI13" s="21" t="s">
        <v>1147</v>
      </c>
      <c r="FJ13" s="21" t="s">
        <v>1148</v>
      </c>
      <c r="FK13" s="21" t="s">
        <v>1149</v>
      </c>
      <c r="FL13" s="21" t="s">
        <v>591</v>
      </c>
      <c r="FM13" s="21" t="s">
        <v>592</v>
      </c>
      <c r="FN13" s="21" t="s">
        <v>593</v>
      </c>
      <c r="FO13" s="21" t="s">
        <v>1151</v>
      </c>
      <c r="FP13" s="21" t="s">
        <v>1152</v>
      </c>
      <c r="FQ13" s="21" t="s">
        <v>1153</v>
      </c>
      <c r="FR13" s="21" t="s">
        <v>594</v>
      </c>
      <c r="FS13" s="21" t="s">
        <v>595</v>
      </c>
      <c r="FT13" s="21" t="s">
        <v>596</v>
      </c>
      <c r="FU13" s="21" t="s">
        <v>597</v>
      </c>
      <c r="FV13" s="21" t="s">
        <v>366</v>
      </c>
      <c r="FW13" s="21" t="s">
        <v>598</v>
      </c>
      <c r="FX13" s="21" t="s">
        <v>599</v>
      </c>
      <c r="FY13" s="21" t="s">
        <v>1154</v>
      </c>
      <c r="FZ13" s="21" t="s">
        <v>1155</v>
      </c>
      <c r="GA13" s="21" t="s">
        <v>621</v>
      </c>
      <c r="GB13" s="21" t="s">
        <v>622</v>
      </c>
      <c r="GC13" s="21" t="s">
        <v>623</v>
      </c>
      <c r="GD13" s="21" t="s">
        <v>1157</v>
      </c>
      <c r="GE13" s="21" t="s">
        <v>1158</v>
      </c>
      <c r="GF13" s="21" t="s">
        <v>1159</v>
      </c>
      <c r="GG13" s="21" t="s">
        <v>628</v>
      </c>
      <c r="GH13" s="21" t="s">
        <v>1160</v>
      </c>
      <c r="GI13" s="21" t="s">
        <v>1161</v>
      </c>
      <c r="GJ13" s="21" t="s">
        <v>1163</v>
      </c>
      <c r="GK13" s="21" t="s">
        <v>1164</v>
      </c>
      <c r="GL13" s="21" t="s">
        <v>1165</v>
      </c>
      <c r="GM13" s="21" t="s">
        <v>629</v>
      </c>
      <c r="GN13" s="21" t="s">
        <v>630</v>
      </c>
      <c r="GO13" s="21" t="s">
        <v>631</v>
      </c>
      <c r="GP13" s="21" t="s">
        <v>1167</v>
      </c>
      <c r="GQ13" s="21" t="s">
        <v>1168</v>
      </c>
      <c r="GR13" s="21" t="s">
        <v>1169</v>
      </c>
    </row>
    <row r="14" spans="1:254" ht="15.6" x14ac:dyDescent="0.3">
      <c r="A14" s="23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32"/>
      <c r="IE36" s="32"/>
      <c r="IF36" s="32"/>
      <c r="IG36" s="32"/>
      <c r="IH36" s="32"/>
      <c r="II36" s="32"/>
      <c r="IJ36" s="32"/>
      <c r="IK36" s="32"/>
      <c r="IL36" s="32"/>
      <c r="IM36" s="32"/>
      <c r="IN36" s="32"/>
      <c r="IO36" s="32"/>
      <c r="IP36" s="32"/>
      <c r="IQ36" s="32"/>
      <c r="IR36" s="32"/>
      <c r="IS36" s="32"/>
      <c r="IT36" s="32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 x14ac:dyDescent="0.3">
      <c r="A39" s="42" t="s">
        <v>278</v>
      </c>
      <c r="B39" s="43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3">
      <c r="A40" s="44" t="s">
        <v>844</v>
      </c>
      <c r="B40" s="45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3">
      <c r="B42" t="s">
        <v>813</v>
      </c>
    </row>
    <row r="43" spans="1:254" x14ac:dyDescent="0.3">
      <c r="B43" t="s">
        <v>814</v>
      </c>
      <c r="C43" t="s">
        <v>832</v>
      </c>
      <c r="D43" s="34">
        <f>(C40+F40+I40+L40+O40+R40)/6</f>
        <v>0</v>
      </c>
      <c r="E43">
        <f>D43/100*25</f>
        <v>0</v>
      </c>
    </row>
    <row r="44" spans="1:254" x14ac:dyDescent="0.3">
      <c r="B44" t="s">
        <v>815</v>
      </c>
      <c r="C44" t="s">
        <v>832</v>
      </c>
      <c r="D44" s="34">
        <f>(D40+G40+J40+M40+P40+S40)/6</f>
        <v>0</v>
      </c>
      <c r="E44">
        <f t="shared" ref="E44:E45" si="12">D44/100*25</f>
        <v>0</v>
      </c>
    </row>
    <row r="45" spans="1:254" x14ac:dyDescent="0.3">
      <c r="B45" t="s">
        <v>816</v>
      </c>
      <c r="C45" t="s">
        <v>832</v>
      </c>
      <c r="D45" s="34">
        <f>(E40+H40+K40+N40+Q40+T40)/6</f>
        <v>0</v>
      </c>
      <c r="E45">
        <f t="shared" si="12"/>
        <v>0</v>
      </c>
    </row>
    <row r="46" spans="1:254" x14ac:dyDescent="0.3">
      <c r="D46" s="28">
        <f>SUM(D43:D45)</f>
        <v>0</v>
      </c>
      <c r="E46" s="28">
        <f>SUM(E43:E45)</f>
        <v>0</v>
      </c>
    </row>
    <row r="47" spans="1:254" x14ac:dyDescent="0.3">
      <c r="B47" t="s">
        <v>814</v>
      </c>
      <c r="C47" t="s">
        <v>833</v>
      </c>
      <c r="D47" s="34">
        <f>(U40+X40+AA40+AD40+AG40+AJ40+AM40+AP40+AS40+AV40+AY40+BB40+BE40+BH40+BK40+BN40+BQ40+BT40)/18</f>
        <v>0</v>
      </c>
      <c r="E47">
        <f>D47/100*25</f>
        <v>0</v>
      </c>
    </row>
    <row r="48" spans="1:254" x14ac:dyDescent="0.3">
      <c r="B48" t="s">
        <v>815</v>
      </c>
      <c r="C48" t="s">
        <v>833</v>
      </c>
      <c r="D48" s="34">
        <f>(V40+Y40+AB40+AE40+AH40+AK40+AN40+AQ40+AT40+AW40+AZ40+BC40+BF40+BI40+BL40+BO40+BR40+BU40)/18</f>
        <v>0</v>
      </c>
      <c r="E48">
        <f t="shared" ref="E48:E49" si="13">D48/100*25</f>
        <v>0</v>
      </c>
    </row>
    <row r="49" spans="2:5" x14ac:dyDescent="0.3">
      <c r="B49" t="s">
        <v>816</v>
      </c>
      <c r="C49" t="s">
        <v>833</v>
      </c>
      <c r="D49" s="34">
        <f>(W40+Z40+AC40+AF40+AI40+AL40+AO40+AR40+AU40+AX40+BA40+BD40+BG40+BJ40+BM40+BP40+BS40+BV40)/18</f>
        <v>0</v>
      </c>
      <c r="E49">
        <f t="shared" si="13"/>
        <v>0</v>
      </c>
    </row>
    <row r="50" spans="2:5" x14ac:dyDescent="0.3">
      <c r="D50" s="28">
        <f>SUM(D47:D49)</f>
        <v>0</v>
      </c>
      <c r="E50" s="28">
        <f>SUM(E47:E49)</f>
        <v>0</v>
      </c>
    </row>
    <row r="51" spans="2:5" x14ac:dyDescent="0.3">
      <c r="B51" t="s">
        <v>814</v>
      </c>
      <c r="C51" t="s">
        <v>834</v>
      </c>
      <c r="D51" s="34">
        <f>(BW40+BZ40+CC40+CF40+CI40+CL40)/6</f>
        <v>0</v>
      </c>
      <c r="E51" s="18">
        <f>D51/100*25</f>
        <v>0</v>
      </c>
    </row>
    <row r="52" spans="2:5" x14ac:dyDescent="0.3">
      <c r="B52" t="s">
        <v>815</v>
      </c>
      <c r="C52" t="s">
        <v>834</v>
      </c>
      <c r="D52" s="34">
        <f>(BX40+CA40+CD40+CG40+CJ40+CM40)/6</f>
        <v>0</v>
      </c>
      <c r="E52" s="18">
        <f t="shared" ref="E52:E53" si="14">D52/100*25</f>
        <v>0</v>
      </c>
    </row>
    <row r="53" spans="2:5" x14ac:dyDescent="0.3">
      <c r="B53" t="s">
        <v>816</v>
      </c>
      <c r="C53" t="s">
        <v>834</v>
      </c>
      <c r="D53" s="34">
        <f>(BY40+CB40+CE40+CH40+CK40+CN40)/6</f>
        <v>0</v>
      </c>
      <c r="E53" s="18">
        <f t="shared" si="14"/>
        <v>0</v>
      </c>
    </row>
    <row r="54" spans="2:5" x14ac:dyDescent="0.3">
      <c r="D54" s="27">
        <f>SUM(D51:D53)</f>
        <v>0</v>
      </c>
      <c r="E54" s="28">
        <f>SUM(E51:E53)</f>
        <v>0</v>
      </c>
    </row>
    <row r="55" spans="2:5" x14ac:dyDescent="0.3">
      <c r="B55" t="s">
        <v>814</v>
      </c>
      <c r="C55" t="s">
        <v>835</v>
      </c>
      <c r="D55" s="34">
        <f>(CO40+CR40+CU40+CX40+DA40+DD40+DG40+DJ40+DM40+DP40+DS40+DV40+DY40+EB40+EE40+EH40+EK40+EN40+EQ40+ET40+EW40+EZ40+FC40+FF40+FI40+FL40+FO40+FR40+FU40+FX40)/30</f>
        <v>0</v>
      </c>
      <c r="E55">
        <f>D55/100*25</f>
        <v>0</v>
      </c>
    </row>
    <row r="56" spans="2:5" x14ac:dyDescent="0.3">
      <c r="B56" t="s">
        <v>815</v>
      </c>
      <c r="C56" t="s">
        <v>835</v>
      </c>
      <c r="D56" s="34">
        <f>(CP40+CS40+CV40+CY40+DB40+DE40+DH40+DK40+DN40+DQ40+DT40+DW40+DZ40+EC40+EF40+EI40+EL40+EO40+ER40+EU40+EX40+FA40+FD40+FG40+FJ40+FM40+FP40+FS40+FV40+FY40)/30</f>
        <v>0</v>
      </c>
      <c r="E56">
        <f t="shared" ref="E56:E57" si="15">D56/100*25</f>
        <v>0</v>
      </c>
    </row>
    <row r="57" spans="2:5" x14ac:dyDescent="0.3">
      <c r="B57" t="s">
        <v>816</v>
      </c>
      <c r="C57" t="s">
        <v>835</v>
      </c>
      <c r="D57" s="34">
        <f>(CQ40+CT40+CW40+CZ40+DC40+DF40+DI40+DL40+DO40+DR40+DU40+DX40+EA40+ED40+EG40+EJ40+EM40+EP40+ES40+EV40+EY40+FB40+FE40+FH40+FK40+FN40+FQ40+FT40+FW40+FZ40)/30</f>
        <v>0</v>
      </c>
      <c r="E57">
        <f t="shared" si="15"/>
        <v>0</v>
      </c>
    </row>
    <row r="58" spans="2:5" x14ac:dyDescent="0.3">
      <c r="D58" s="28">
        <f>SUM(D55:D57)</f>
        <v>0</v>
      </c>
      <c r="E58" s="28">
        <f>SUM(E55:E57)</f>
        <v>0</v>
      </c>
    </row>
    <row r="59" spans="2:5" x14ac:dyDescent="0.3">
      <c r="B59" t="s">
        <v>814</v>
      </c>
      <c r="C59" t="s">
        <v>836</v>
      </c>
      <c r="D59" s="34">
        <f>(GA40+GD40+GG40+GJ40+GM40+GP40)/6</f>
        <v>0</v>
      </c>
      <c r="E59">
        <f>D59/100*25</f>
        <v>0</v>
      </c>
    </row>
    <row r="60" spans="2:5" x14ac:dyDescent="0.3">
      <c r="B60" t="s">
        <v>815</v>
      </c>
      <c r="C60" t="s">
        <v>836</v>
      </c>
      <c r="D60" s="34">
        <f>(GB40+GE40+GH40+GK40+GN40+GQ40)/6</f>
        <v>0</v>
      </c>
      <c r="E60">
        <f t="shared" ref="E60:E61" si="16">D60/100*25</f>
        <v>0</v>
      </c>
    </row>
    <row r="61" spans="2:5" x14ac:dyDescent="0.3">
      <c r="B61" t="s">
        <v>816</v>
      </c>
      <c r="C61" t="s">
        <v>836</v>
      </c>
      <c r="D61" s="34">
        <f>(GC40+GF40+GI40+GL40+GO40+GR40)/6</f>
        <v>0</v>
      </c>
      <c r="E61">
        <f t="shared" si="16"/>
        <v>0</v>
      </c>
    </row>
    <row r="62" spans="2:5" x14ac:dyDescent="0.3">
      <c r="D62" s="27">
        <f>SUM(D59:D61)</f>
        <v>0</v>
      </c>
      <c r="E62" s="28">
        <f>SUM(E59:E61)</f>
        <v>0</v>
      </c>
    </row>
  </sheetData>
  <mergeCells count="153"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P44"/>
  <sheetViews>
    <sheetView tabSelected="1" topLeftCell="C1" zoomScale="115" zoomScaleNormal="115" workbookViewId="0">
      <selection activeCell="V20" sqref="V20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692" ht="15.6" x14ac:dyDescent="0.3">
      <c r="A1" s="6" t="s">
        <v>154</v>
      </c>
      <c r="B1" s="14" t="s">
        <v>632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692" ht="15.6" x14ac:dyDescent="0.3">
      <c r="A2" s="8" t="s">
        <v>1389</v>
      </c>
      <c r="B2" s="7"/>
      <c r="C2" s="7"/>
      <c r="D2" s="7"/>
      <c r="E2" s="7"/>
      <c r="F2" s="7"/>
      <c r="G2" s="7"/>
      <c r="H2" s="7"/>
      <c r="I2" s="7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692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692" ht="15.6" customHeight="1" x14ac:dyDescent="0.3">
      <c r="A4" s="47" t="s">
        <v>0</v>
      </c>
      <c r="B4" s="47" t="s">
        <v>1</v>
      </c>
      <c r="C4" s="48" t="s">
        <v>57</v>
      </c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53" t="s">
        <v>2</v>
      </c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5"/>
      <c r="DD4" s="49" t="s">
        <v>88</v>
      </c>
      <c r="DE4" s="49"/>
      <c r="DF4" s="49"/>
      <c r="DG4" s="49"/>
      <c r="DH4" s="49"/>
      <c r="DI4" s="49"/>
      <c r="DJ4" s="49"/>
      <c r="DK4" s="49"/>
      <c r="DL4" s="49"/>
      <c r="DM4" s="49"/>
      <c r="DN4" s="49"/>
      <c r="DO4" s="49"/>
      <c r="DP4" s="49"/>
      <c r="DQ4" s="49"/>
      <c r="DR4" s="49"/>
      <c r="DS4" s="49"/>
      <c r="DT4" s="49"/>
      <c r="DU4" s="49"/>
      <c r="DV4" s="49"/>
      <c r="DW4" s="49"/>
      <c r="DX4" s="49"/>
      <c r="DY4" s="61" t="s">
        <v>115</v>
      </c>
      <c r="DZ4" s="62"/>
      <c r="EA4" s="62"/>
      <c r="EB4" s="62"/>
      <c r="EC4" s="62"/>
      <c r="ED4" s="62"/>
      <c r="EE4" s="62"/>
      <c r="EF4" s="62"/>
      <c r="EG4" s="62"/>
      <c r="EH4" s="62"/>
      <c r="EI4" s="62"/>
      <c r="EJ4" s="62"/>
      <c r="EK4" s="62"/>
      <c r="EL4" s="62"/>
      <c r="EM4" s="62"/>
      <c r="EN4" s="62"/>
      <c r="EO4" s="62"/>
      <c r="EP4" s="62"/>
      <c r="EQ4" s="62"/>
      <c r="ER4" s="62"/>
      <c r="ES4" s="62"/>
      <c r="ET4" s="62"/>
      <c r="EU4" s="62"/>
      <c r="EV4" s="62"/>
      <c r="EW4" s="62"/>
      <c r="EX4" s="62"/>
      <c r="EY4" s="62"/>
      <c r="EZ4" s="62"/>
      <c r="FA4" s="62"/>
      <c r="FB4" s="62"/>
      <c r="FC4" s="62"/>
      <c r="FD4" s="62"/>
      <c r="FE4" s="62"/>
      <c r="FF4" s="62"/>
      <c r="FG4" s="62"/>
      <c r="FH4" s="62"/>
      <c r="FI4" s="62"/>
      <c r="FJ4" s="62"/>
      <c r="FK4" s="62"/>
      <c r="FL4" s="62"/>
      <c r="FM4" s="62"/>
      <c r="FN4" s="62"/>
      <c r="FO4" s="62"/>
      <c r="FP4" s="62"/>
      <c r="FQ4" s="62"/>
      <c r="FR4" s="62"/>
      <c r="FS4" s="62"/>
      <c r="FT4" s="62"/>
      <c r="FU4" s="62"/>
      <c r="FV4" s="62"/>
      <c r="FW4" s="62"/>
      <c r="FX4" s="62"/>
      <c r="FY4" s="62"/>
      <c r="FZ4" s="62"/>
      <c r="GA4" s="62"/>
      <c r="GB4" s="62"/>
      <c r="GC4" s="62"/>
      <c r="GD4" s="62"/>
      <c r="GE4" s="62"/>
      <c r="GF4" s="62"/>
      <c r="GG4" s="62"/>
      <c r="GH4" s="62"/>
      <c r="GI4" s="62"/>
      <c r="GJ4" s="62"/>
      <c r="GK4" s="62"/>
      <c r="GL4" s="62"/>
      <c r="GM4" s="62"/>
      <c r="GN4" s="62"/>
      <c r="GO4" s="62"/>
      <c r="GP4" s="62"/>
      <c r="GQ4" s="62"/>
      <c r="GR4" s="62"/>
      <c r="GS4" s="62"/>
      <c r="GT4" s="62"/>
      <c r="GU4" s="62"/>
      <c r="GV4" s="62"/>
      <c r="GW4" s="62"/>
      <c r="GX4" s="62"/>
      <c r="GY4" s="62"/>
      <c r="GZ4" s="62"/>
      <c r="HA4" s="62"/>
      <c r="HB4" s="62"/>
      <c r="HC4" s="62"/>
      <c r="HD4" s="62"/>
      <c r="HE4" s="62"/>
      <c r="HF4" s="62"/>
      <c r="HG4" s="62"/>
      <c r="HH4" s="62"/>
      <c r="HI4" s="62"/>
      <c r="HJ4" s="62"/>
      <c r="HK4" s="62"/>
      <c r="HL4" s="62"/>
      <c r="HM4" s="62"/>
      <c r="HN4" s="62"/>
      <c r="HO4" s="62"/>
      <c r="HP4" s="62"/>
      <c r="HQ4" s="62"/>
      <c r="HR4" s="62"/>
      <c r="HS4" s="62"/>
      <c r="HT4" s="62"/>
      <c r="HU4" s="62"/>
      <c r="HV4" s="62"/>
      <c r="HW4" s="62"/>
      <c r="HX4" s="62"/>
      <c r="HY4" s="63"/>
      <c r="HZ4" s="51" t="s">
        <v>138</v>
      </c>
      <c r="IA4" s="51"/>
      <c r="IB4" s="51"/>
      <c r="IC4" s="51"/>
      <c r="ID4" s="51"/>
      <c r="IE4" s="51"/>
      <c r="IF4" s="51"/>
      <c r="IG4" s="51"/>
      <c r="IH4" s="51"/>
      <c r="II4" s="51"/>
      <c r="IJ4" s="51"/>
      <c r="IK4" s="51"/>
      <c r="IL4" s="51"/>
      <c r="IM4" s="51"/>
      <c r="IN4" s="51"/>
      <c r="IO4" s="51"/>
      <c r="IP4" s="51"/>
      <c r="IQ4" s="51"/>
      <c r="IR4" s="51"/>
      <c r="IS4" s="51"/>
      <c r="IT4" s="51"/>
    </row>
    <row r="5" spans="1:692" ht="15" customHeight="1" x14ac:dyDescent="0.3">
      <c r="A5" s="47"/>
      <c r="B5" s="47"/>
      <c r="C5" s="41" t="s">
        <v>58</v>
      </c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 t="s">
        <v>56</v>
      </c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 t="s">
        <v>3</v>
      </c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39" t="s">
        <v>717</v>
      </c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 t="s">
        <v>331</v>
      </c>
      <c r="CJ5" s="39"/>
      <c r="CK5" s="39"/>
      <c r="CL5" s="39"/>
      <c r="CM5" s="39"/>
      <c r="CN5" s="39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41" t="s">
        <v>332</v>
      </c>
      <c r="DE5" s="41"/>
      <c r="DF5" s="41"/>
      <c r="DG5" s="41"/>
      <c r="DH5" s="41"/>
      <c r="DI5" s="41"/>
      <c r="DJ5" s="41"/>
      <c r="DK5" s="41"/>
      <c r="DL5" s="41"/>
      <c r="DM5" s="41"/>
      <c r="DN5" s="41"/>
      <c r="DO5" s="41"/>
      <c r="DP5" s="41"/>
      <c r="DQ5" s="41"/>
      <c r="DR5" s="41"/>
      <c r="DS5" s="41"/>
      <c r="DT5" s="41"/>
      <c r="DU5" s="41"/>
      <c r="DV5" s="41"/>
      <c r="DW5" s="41"/>
      <c r="DX5" s="41"/>
      <c r="DY5" s="41" t="s">
        <v>159</v>
      </c>
      <c r="DZ5" s="41"/>
      <c r="EA5" s="41"/>
      <c r="EB5" s="41"/>
      <c r="EC5" s="41"/>
      <c r="ED5" s="41"/>
      <c r="EE5" s="41"/>
      <c r="EF5" s="41"/>
      <c r="EG5" s="41"/>
      <c r="EH5" s="41"/>
      <c r="EI5" s="41"/>
      <c r="EJ5" s="41"/>
      <c r="EK5" s="41"/>
      <c r="EL5" s="41"/>
      <c r="EM5" s="41"/>
      <c r="EN5" s="41"/>
      <c r="EO5" s="41"/>
      <c r="EP5" s="41"/>
      <c r="EQ5" s="41"/>
      <c r="ER5" s="41"/>
      <c r="ES5" s="41"/>
      <c r="ET5" s="41" t="s">
        <v>116</v>
      </c>
      <c r="EU5" s="41"/>
      <c r="EV5" s="41"/>
      <c r="EW5" s="41"/>
      <c r="EX5" s="41"/>
      <c r="EY5" s="41"/>
      <c r="EZ5" s="41"/>
      <c r="FA5" s="41"/>
      <c r="FB5" s="41"/>
      <c r="FC5" s="41"/>
      <c r="FD5" s="41"/>
      <c r="FE5" s="41"/>
      <c r="FF5" s="41"/>
      <c r="FG5" s="41"/>
      <c r="FH5" s="41"/>
      <c r="FI5" s="41"/>
      <c r="FJ5" s="41"/>
      <c r="FK5" s="41"/>
      <c r="FL5" s="41"/>
      <c r="FM5" s="41"/>
      <c r="FN5" s="41"/>
      <c r="FO5" s="37" t="s">
        <v>174</v>
      </c>
      <c r="FP5" s="37"/>
      <c r="FQ5" s="37"/>
      <c r="FR5" s="37"/>
      <c r="FS5" s="37"/>
      <c r="FT5" s="37"/>
      <c r="FU5" s="37"/>
      <c r="FV5" s="37"/>
      <c r="FW5" s="37"/>
      <c r="FX5" s="37"/>
      <c r="FY5" s="37"/>
      <c r="FZ5" s="37"/>
      <c r="GA5" s="37"/>
      <c r="GB5" s="37"/>
      <c r="GC5" s="37"/>
      <c r="GD5" s="37"/>
      <c r="GE5" s="37"/>
      <c r="GF5" s="37"/>
      <c r="GG5" s="37"/>
      <c r="GH5" s="37"/>
      <c r="GI5" s="37"/>
      <c r="GJ5" s="37" t="s">
        <v>186</v>
      </c>
      <c r="GK5" s="37"/>
      <c r="GL5" s="37"/>
      <c r="GM5" s="37"/>
      <c r="GN5" s="37"/>
      <c r="GO5" s="37"/>
      <c r="GP5" s="37"/>
      <c r="GQ5" s="37"/>
      <c r="GR5" s="37"/>
      <c r="GS5" s="37"/>
      <c r="GT5" s="37"/>
      <c r="GU5" s="37"/>
      <c r="GV5" s="37"/>
      <c r="GW5" s="37"/>
      <c r="GX5" s="37"/>
      <c r="GY5" s="37"/>
      <c r="GZ5" s="37"/>
      <c r="HA5" s="37"/>
      <c r="HB5" s="37"/>
      <c r="HC5" s="37"/>
      <c r="HD5" s="37"/>
      <c r="HE5" s="37" t="s">
        <v>117</v>
      </c>
      <c r="HF5" s="37"/>
      <c r="HG5" s="37"/>
      <c r="HH5" s="37"/>
      <c r="HI5" s="37"/>
      <c r="HJ5" s="37"/>
      <c r="HK5" s="37"/>
      <c r="HL5" s="37"/>
      <c r="HM5" s="37"/>
      <c r="HN5" s="37"/>
      <c r="HO5" s="37"/>
      <c r="HP5" s="37"/>
      <c r="HQ5" s="37"/>
      <c r="HR5" s="37"/>
      <c r="HS5" s="37"/>
      <c r="HT5" s="37"/>
      <c r="HU5" s="37"/>
      <c r="HV5" s="37"/>
      <c r="HW5" s="37"/>
      <c r="HX5" s="37"/>
      <c r="HY5" s="37"/>
      <c r="HZ5" s="39" t="s">
        <v>139</v>
      </c>
      <c r="IA5" s="39"/>
      <c r="IB5" s="39"/>
      <c r="IC5" s="39"/>
      <c r="ID5" s="39"/>
      <c r="IE5" s="39"/>
      <c r="IF5" s="39"/>
      <c r="IG5" s="39"/>
      <c r="IH5" s="39"/>
      <c r="II5" s="39"/>
      <c r="IJ5" s="39"/>
      <c r="IK5" s="39"/>
      <c r="IL5" s="39"/>
      <c r="IM5" s="39"/>
      <c r="IN5" s="39"/>
      <c r="IO5" s="39"/>
      <c r="IP5" s="39"/>
      <c r="IQ5" s="39"/>
      <c r="IR5" s="39"/>
      <c r="IS5" s="39"/>
      <c r="IT5" s="39"/>
    </row>
    <row r="6" spans="1:692" ht="4.2" hidden="1" customHeight="1" x14ac:dyDescent="0.3">
      <c r="A6" s="47"/>
      <c r="B6" s="47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41"/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  <c r="DU6" s="41"/>
      <c r="DV6" s="41"/>
      <c r="DW6" s="41"/>
      <c r="DX6" s="4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37"/>
      <c r="HF6" s="37"/>
      <c r="HG6" s="37"/>
      <c r="HH6" s="37"/>
      <c r="HI6" s="37"/>
      <c r="HJ6" s="37"/>
      <c r="HK6" s="37"/>
      <c r="HL6" s="37"/>
      <c r="HM6" s="37"/>
      <c r="HN6" s="37"/>
      <c r="HO6" s="37"/>
      <c r="HP6" s="37"/>
      <c r="HQ6" s="37"/>
      <c r="HR6" s="37"/>
      <c r="HS6" s="37"/>
      <c r="HT6" s="37"/>
      <c r="HU6" s="37"/>
      <c r="HV6" s="37"/>
      <c r="HW6" s="37"/>
      <c r="HX6" s="37"/>
      <c r="HY6" s="37"/>
      <c r="HZ6" s="39"/>
      <c r="IA6" s="39"/>
      <c r="IB6" s="39"/>
      <c r="IC6" s="39"/>
      <c r="ID6" s="39"/>
      <c r="IE6" s="39"/>
      <c r="IF6" s="39"/>
      <c r="IG6" s="39"/>
      <c r="IH6" s="39"/>
      <c r="II6" s="39"/>
      <c r="IJ6" s="39"/>
      <c r="IK6" s="39"/>
      <c r="IL6" s="39"/>
      <c r="IM6" s="39"/>
      <c r="IN6" s="39"/>
      <c r="IO6" s="39"/>
      <c r="IP6" s="39"/>
      <c r="IQ6" s="39"/>
      <c r="IR6" s="39"/>
      <c r="IS6" s="39"/>
      <c r="IT6" s="39"/>
    </row>
    <row r="7" spans="1:692" ht="16.2" hidden="1" customHeight="1" x14ac:dyDescent="0.3">
      <c r="A7" s="47"/>
      <c r="B7" s="47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41"/>
      <c r="DE7" s="41"/>
      <c r="DF7" s="41"/>
      <c r="DG7" s="41"/>
      <c r="DH7" s="41"/>
      <c r="DI7" s="41"/>
      <c r="DJ7" s="41"/>
      <c r="DK7" s="41"/>
      <c r="DL7" s="41"/>
      <c r="DM7" s="41"/>
      <c r="DN7" s="41"/>
      <c r="DO7" s="41"/>
      <c r="DP7" s="41"/>
      <c r="DQ7" s="41"/>
      <c r="DR7" s="41"/>
      <c r="DS7" s="41"/>
      <c r="DT7" s="41"/>
      <c r="DU7" s="41"/>
      <c r="DV7" s="41"/>
      <c r="DW7" s="41"/>
      <c r="DX7" s="4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37"/>
      <c r="HF7" s="37"/>
      <c r="HG7" s="37"/>
      <c r="HH7" s="37"/>
      <c r="HI7" s="37"/>
      <c r="HJ7" s="37"/>
      <c r="HK7" s="37"/>
      <c r="HL7" s="37"/>
      <c r="HM7" s="37"/>
      <c r="HN7" s="37"/>
      <c r="HO7" s="37"/>
      <c r="HP7" s="37"/>
      <c r="HQ7" s="37"/>
      <c r="HR7" s="37"/>
      <c r="HS7" s="37"/>
      <c r="HT7" s="37"/>
      <c r="HU7" s="37"/>
      <c r="HV7" s="37"/>
      <c r="HW7" s="37"/>
      <c r="HX7" s="37"/>
      <c r="HY7" s="37"/>
      <c r="HZ7" s="39"/>
      <c r="IA7" s="39"/>
      <c r="IB7" s="39"/>
      <c r="IC7" s="39"/>
      <c r="ID7" s="39"/>
      <c r="IE7" s="39"/>
      <c r="IF7" s="39"/>
      <c r="IG7" s="39"/>
      <c r="IH7" s="39"/>
      <c r="II7" s="39"/>
      <c r="IJ7" s="39"/>
      <c r="IK7" s="39"/>
      <c r="IL7" s="39"/>
      <c r="IM7" s="39"/>
      <c r="IN7" s="39"/>
      <c r="IO7" s="39"/>
      <c r="IP7" s="39"/>
      <c r="IQ7" s="39"/>
      <c r="IR7" s="39"/>
      <c r="IS7" s="39"/>
      <c r="IT7" s="39"/>
    </row>
    <row r="8" spans="1:692" ht="17.399999999999999" hidden="1" customHeight="1" x14ac:dyDescent="0.3">
      <c r="A8" s="47"/>
      <c r="B8" s="47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41"/>
      <c r="DE8" s="41"/>
      <c r="DF8" s="41"/>
      <c r="DG8" s="41"/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1"/>
      <c r="DS8" s="41"/>
      <c r="DT8" s="41"/>
      <c r="DU8" s="41"/>
      <c r="DV8" s="41"/>
      <c r="DW8" s="41"/>
      <c r="DX8" s="4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37"/>
      <c r="HF8" s="37"/>
      <c r="HG8" s="37"/>
      <c r="HH8" s="37"/>
      <c r="HI8" s="37"/>
      <c r="HJ8" s="37"/>
      <c r="HK8" s="37"/>
      <c r="HL8" s="37"/>
      <c r="HM8" s="37"/>
      <c r="HN8" s="37"/>
      <c r="HO8" s="37"/>
      <c r="HP8" s="37"/>
      <c r="HQ8" s="37"/>
      <c r="HR8" s="37"/>
      <c r="HS8" s="37"/>
      <c r="HT8" s="37"/>
      <c r="HU8" s="37"/>
      <c r="HV8" s="37"/>
      <c r="HW8" s="37"/>
      <c r="HX8" s="37"/>
      <c r="HY8" s="37"/>
      <c r="HZ8" s="39"/>
      <c r="IA8" s="39"/>
      <c r="IB8" s="39"/>
      <c r="IC8" s="39"/>
      <c r="ID8" s="39"/>
      <c r="IE8" s="39"/>
      <c r="IF8" s="39"/>
      <c r="IG8" s="39"/>
      <c r="IH8" s="39"/>
      <c r="II8" s="39"/>
      <c r="IJ8" s="39"/>
      <c r="IK8" s="39"/>
      <c r="IL8" s="39"/>
      <c r="IM8" s="39"/>
      <c r="IN8" s="39"/>
      <c r="IO8" s="39"/>
      <c r="IP8" s="39"/>
      <c r="IQ8" s="39"/>
      <c r="IR8" s="39"/>
      <c r="IS8" s="39"/>
      <c r="IT8" s="39"/>
    </row>
    <row r="9" spans="1:692" ht="18" hidden="1" customHeight="1" x14ac:dyDescent="0.3">
      <c r="A9" s="47"/>
      <c r="B9" s="47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41"/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1"/>
      <c r="DW9" s="41"/>
      <c r="DX9" s="4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37"/>
      <c r="HF9" s="37"/>
      <c r="HG9" s="37"/>
      <c r="HH9" s="37"/>
      <c r="HI9" s="37"/>
      <c r="HJ9" s="37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39"/>
      <c r="IA9" s="39"/>
      <c r="IB9" s="39"/>
      <c r="IC9" s="39"/>
      <c r="ID9" s="39"/>
      <c r="IE9" s="39"/>
      <c r="IF9" s="39"/>
      <c r="IG9" s="39"/>
      <c r="IH9" s="39"/>
      <c r="II9" s="39"/>
      <c r="IJ9" s="39"/>
      <c r="IK9" s="39"/>
      <c r="IL9" s="39"/>
      <c r="IM9" s="39"/>
      <c r="IN9" s="39"/>
      <c r="IO9" s="39"/>
      <c r="IP9" s="39"/>
      <c r="IQ9" s="39"/>
      <c r="IR9" s="39"/>
      <c r="IS9" s="39"/>
      <c r="IT9" s="39"/>
    </row>
    <row r="10" spans="1:692" ht="30" hidden="1" customHeight="1" x14ac:dyDescent="0.3">
      <c r="A10" s="47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41"/>
      <c r="DW10" s="41"/>
      <c r="DX10" s="4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9"/>
      <c r="IA10" s="39"/>
      <c r="IB10" s="39"/>
      <c r="IC10" s="39"/>
      <c r="ID10" s="39"/>
      <c r="IE10" s="39"/>
      <c r="IF10" s="39"/>
      <c r="IG10" s="39"/>
      <c r="IH10" s="39"/>
      <c r="II10" s="39"/>
      <c r="IJ10" s="39"/>
      <c r="IK10" s="39"/>
      <c r="IL10" s="39"/>
      <c r="IM10" s="39"/>
      <c r="IN10" s="39"/>
      <c r="IO10" s="39"/>
      <c r="IP10" s="39"/>
      <c r="IQ10" s="39"/>
      <c r="IR10" s="39"/>
      <c r="IS10" s="39"/>
      <c r="IT10" s="39"/>
    </row>
    <row r="11" spans="1:692" ht="15.6" x14ac:dyDescent="0.3">
      <c r="A11" s="47"/>
      <c r="B11" s="47"/>
      <c r="C11" s="41" t="s">
        <v>633</v>
      </c>
      <c r="D11" s="41" t="s">
        <v>5</v>
      </c>
      <c r="E11" s="41" t="s">
        <v>6</v>
      </c>
      <c r="F11" s="41" t="s">
        <v>634</v>
      </c>
      <c r="G11" s="41" t="s">
        <v>7</v>
      </c>
      <c r="H11" s="41" t="s">
        <v>8</v>
      </c>
      <c r="I11" s="41" t="s">
        <v>635</v>
      </c>
      <c r="J11" s="41" t="s">
        <v>9</v>
      </c>
      <c r="K11" s="41" t="s">
        <v>10</v>
      </c>
      <c r="L11" s="41" t="s">
        <v>707</v>
      </c>
      <c r="M11" s="41" t="s">
        <v>9</v>
      </c>
      <c r="N11" s="41" t="s">
        <v>10</v>
      </c>
      <c r="O11" s="41" t="s">
        <v>636</v>
      </c>
      <c r="P11" s="41" t="s">
        <v>11</v>
      </c>
      <c r="Q11" s="41" t="s">
        <v>4</v>
      </c>
      <c r="R11" s="41" t="s">
        <v>637</v>
      </c>
      <c r="S11" s="41" t="s">
        <v>6</v>
      </c>
      <c r="T11" s="41" t="s">
        <v>12</v>
      </c>
      <c r="U11" s="41" t="s">
        <v>638</v>
      </c>
      <c r="V11" s="41" t="s">
        <v>6</v>
      </c>
      <c r="W11" s="41" t="s">
        <v>12</v>
      </c>
      <c r="X11" s="41" t="s">
        <v>639</v>
      </c>
      <c r="Y11" s="41"/>
      <c r="Z11" s="41"/>
      <c r="AA11" s="41" t="s">
        <v>640</v>
      </c>
      <c r="AB11" s="41"/>
      <c r="AC11" s="41"/>
      <c r="AD11" s="41" t="s">
        <v>641</v>
      </c>
      <c r="AE11" s="41"/>
      <c r="AF11" s="41"/>
      <c r="AG11" s="41" t="s">
        <v>708</v>
      </c>
      <c r="AH11" s="41"/>
      <c r="AI11" s="41"/>
      <c r="AJ11" s="41" t="s">
        <v>642</v>
      </c>
      <c r="AK11" s="41"/>
      <c r="AL11" s="41"/>
      <c r="AM11" s="41" t="s">
        <v>643</v>
      </c>
      <c r="AN11" s="41"/>
      <c r="AO11" s="41"/>
      <c r="AP11" s="39" t="s">
        <v>644</v>
      </c>
      <c r="AQ11" s="39"/>
      <c r="AR11" s="39"/>
      <c r="AS11" s="41" t="s">
        <v>645</v>
      </c>
      <c r="AT11" s="41"/>
      <c r="AU11" s="41"/>
      <c r="AV11" s="41" t="s">
        <v>646</v>
      </c>
      <c r="AW11" s="41"/>
      <c r="AX11" s="41"/>
      <c r="AY11" s="41" t="s">
        <v>647</v>
      </c>
      <c r="AZ11" s="41"/>
      <c r="BA11" s="41"/>
      <c r="BB11" s="41" t="s">
        <v>648</v>
      </c>
      <c r="BC11" s="41"/>
      <c r="BD11" s="41"/>
      <c r="BE11" s="41" t="s">
        <v>649</v>
      </c>
      <c r="BF11" s="41"/>
      <c r="BG11" s="41"/>
      <c r="BH11" s="39" t="s">
        <v>650</v>
      </c>
      <c r="BI11" s="39"/>
      <c r="BJ11" s="39"/>
      <c r="BK11" s="39" t="s">
        <v>709</v>
      </c>
      <c r="BL11" s="39"/>
      <c r="BM11" s="39"/>
      <c r="BN11" s="41" t="s">
        <v>651</v>
      </c>
      <c r="BO11" s="41"/>
      <c r="BP11" s="41"/>
      <c r="BQ11" s="41" t="s">
        <v>652</v>
      </c>
      <c r="BR11" s="41"/>
      <c r="BS11" s="41"/>
      <c r="BT11" s="39" t="s">
        <v>653</v>
      </c>
      <c r="BU11" s="39"/>
      <c r="BV11" s="39"/>
      <c r="BW11" s="41" t="s">
        <v>654</v>
      </c>
      <c r="BX11" s="41"/>
      <c r="BY11" s="41"/>
      <c r="BZ11" s="41" t="s">
        <v>655</v>
      </c>
      <c r="CA11" s="41"/>
      <c r="CB11" s="41"/>
      <c r="CC11" s="41" t="s">
        <v>656</v>
      </c>
      <c r="CD11" s="41"/>
      <c r="CE11" s="41"/>
      <c r="CF11" s="41" t="s">
        <v>657</v>
      </c>
      <c r="CG11" s="41"/>
      <c r="CH11" s="41"/>
      <c r="CI11" s="41" t="s">
        <v>658</v>
      </c>
      <c r="CJ11" s="41"/>
      <c r="CK11" s="41"/>
      <c r="CL11" s="41" t="s">
        <v>659</v>
      </c>
      <c r="CM11" s="41"/>
      <c r="CN11" s="41"/>
      <c r="CO11" s="41" t="s">
        <v>710</v>
      </c>
      <c r="CP11" s="41"/>
      <c r="CQ11" s="41"/>
      <c r="CR11" s="41" t="s">
        <v>660</v>
      </c>
      <c r="CS11" s="41"/>
      <c r="CT11" s="41"/>
      <c r="CU11" s="41" t="s">
        <v>661</v>
      </c>
      <c r="CV11" s="41"/>
      <c r="CW11" s="41"/>
      <c r="CX11" s="41" t="s">
        <v>662</v>
      </c>
      <c r="CY11" s="41"/>
      <c r="CZ11" s="41"/>
      <c r="DA11" s="41" t="s">
        <v>663</v>
      </c>
      <c r="DB11" s="41"/>
      <c r="DC11" s="41"/>
      <c r="DD11" s="39" t="s">
        <v>664</v>
      </c>
      <c r="DE11" s="39"/>
      <c r="DF11" s="39"/>
      <c r="DG11" s="39" t="s">
        <v>665</v>
      </c>
      <c r="DH11" s="39"/>
      <c r="DI11" s="39"/>
      <c r="DJ11" s="39" t="s">
        <v>666</v>
      </c>
      <c r="DK11" s="39"/>
      <c r="DL11" s="39"/>
      <c r="DM11" s="39" t="s">
        <v>711</v>
      </c>
      <c r="DN11" s="39"/>
      <c r="DO11" s="39"/>
      <c r="DP11" s="39" t="s">
        <v>667</v>
      </c>
      <c r="DQ11" s="39"/>
      <c r="DR11" s="39"/>
      <c r="DS11" s="39" t="s">
        <v>668</v>
      </c>
      <c r="DT11" s="39"/>
      <c r="DU11" s="39"/>
      <c r="DV11" s="39" t="s">
        <v>669</v>
      </c>
      <c r="DW11" s="39"/>
      <c r="DX11" s="39"/>
      <c r="DY11" s="39" t="s">
        <v>670</v>
      </c>
      <c r="DZ11" s="39"/>
      <c r="EA11" s="39"/>
      <c r="EB11" s="39" t="s">
        <v>671</v>
      </c>
      <c r="EC11" s="39"/>
      <c r="ED11" s="39"/>
      <c r="EE11" s="39" t="s">
        <v>672</v>
      </c>
      <c r="EF11" s="39"/>
      <c r="EG11" s="39"/>
      <c r="EH11" s="39" t="s">
        <v>712</v>
      </c>
      <c r="EI11" s="39"/>
      <c r="EJ11" s="39"/>
      <c r="EK11" s="39" t="s">
        <v>673</v>
      </c>
      <c r="EL11" s="39"/>
      <c r="EM11" s="39"/>
      <c r="EN11" s="39" t="s">
        <v>674</v>
      </c>
      <c r="EO11" s="39"/>
      <c r="EP11" s="39"/>
      <c r="EQ11" s="39" t="s">
        <v>675</v>
      </c>
      <c r="ER11" s="39"/>
      <c r="ES11" s="39"/>
      <c r="ET11" s="39" t="s">
        <v>676</v>
      </c>
      <c r="EU11" s="39"/>
      <c r="EV11" s="39"/>
      <c r="EW11" s="39" t="s">
        <v>677</v>
      </c>
      <c r="EX11" s="39"/>
      <c r="EY11" s="39"/>
      <c r="EZ11" s="39" t="s">
        <v>678</v>
      </c>
      <c r="FA11" s="39"/>
      <c r="FB11" s="39"/>
      <c r="FC11" s="39" t="s">
        <v>679</v>
      </c>
      <c r="FD11" s="39"/>
      <c r="FE11" s="39"/>
      <c r="FF11" s="39" t="s">
        <v>680</v>
      </c>
      <c r="FG11" s="39"/>
      <c r="FH11" s="39"/>
      <c r="FI11" s="39" t="s">
        <v>681</v>
      </c>
      <c r="FJ11" s="39"/>
      <c r="FK11" s="39"/>
      <c r="FL11" s="39" t="s">
        <v>713</v>
      </c>
      <c r="FM11" s="39"/>
      <c r="FN11" s="39"/>
      <c r="FO11" s="39" t="s">
        <v>682</v>
      </c>
      <c r="FP11" s="39"/>
      <c r="FQ11" s="39"/>
      <c r="FR11" s="39" t="s">
        <v>683</v>
      </c>
      <c r="FS11" s="39"/>
      <c r="FT11" s="39"/>
      <c r="FU11" s="39" t="s">
        <v>684</v>
      </c>
      <c r="FV11" s="39"/>
      <c r="FW11" s="39"/>
      <c r="FX11" s="39" t="s">
        <v>685</v>
      </c>
      <c r="FY11" s="39"/>
      <c r="FZ11" s="39"/>
      <c r="GA11" s="39" t="s">
        <v>686</v>
      </c>
      <c r="GB11" s="39"/>
      <c r="GC11" s="39"/>
      <c r="GD11" s="39" t="s">
        <v>687</v>
      </c>
      <c r="GE11" s="39"/>
      <c r="GF11" s="39"/>
      <c r="GG11" s="39" t="s">
        <v>688</v>
      </c>
      <c r="GH11" s="39"/>
      <c r="GI11" s="39"/>
      <c r="GJ11" s="39" t="s">
        <v>689</v>
      </c>
      <c r="GK11" s="39"/>
      <c r="GL11" s="39"/>
      <c r="GM11" s="39" t="s">
        <v>690</v>
      </c>
      <c r="GN11" s="39"/>
      <c r="GO11" s="39"/>
      <c r="GP11" s="39" t="s">
        <v>714</v>
      </c>
      <c r="GQ11" s="39"/>
      <c r="GR11" s="39"/>
      <c r="GS11" s="39" t="s">
        <v>691</v>
      </c>
      <c r="GT11" s="39"/>
      <c r="GU11" s="39"/>
      <c r="GV11" s="39" t="s">
        <v>692</v>
      </c>
      <c r="GW11" s="39"/>
      <c r="GX11" s="39"/>
      <c r="GY11" s="39" t="s">
        <v>693</v>
      </c>
      <c r="GZ11" s="39"/>
      <c r="HA11" s="39"/>
      <c r="HB11" s="39" t="s">
        <v>694</v>
      </c>
      <c r="HC11" s="39"/>
      <c r="HD11" s="39"/>
      <c r="HE11" s="39" t="s">
        <v>695</v>
      </c>
      <c r="HF11" s="39"/>
      <c r="HG11" s="39"/>
      <c r="HH11" s="39" t="s">
        <v>696</v>
      </c>
      <c r="HI11" s="39"/>
      <c r="HJ11" s="39"/>
      <c r="HK11" s="39" t="s">
        <v>697</v>
      </c>
      <c r="HL11" s="39"/>
      <c r="HM11" s="39"/>
      <c r="HN11" s="39" t="s">
        <v>698</v>
      </c>
      <c r="HO11" s="39"/>
      <c r="HP11" s="39"/>
      <c r="HQ11" s="39" t="s">
        <v>699</v>
      </c>
      <c r="HR11" s="39"/>
      <c r="HS11" s="39"/>
      <c r="HT11" s="39" t="s">
        <v>715</v>
      </c>
      <c r="HU11" s="39"/>
      <c r="HV11" s="39"/>
      <c r="HW11" s="39" t="s">
        <v>700</v>
      </c>
      <c r="HX11" s="39"/>
      <c r="HY11" s="39"/>
      <c r="HZ11" s="39" t="s">
        <v>701</v>
      </c>
      <c r="IA11" s="39"/>
      <c r="IB11" s="39"/>
      <c r="IC11" s="39" t="s">
        <v>702</v>
      </c>
      <c r="ID11" s="39"/>
      <c r="IE11" s="39"/>
      <c r="IF11" s="39" t="s">
        <v>703</v>
      </c>
      <c r="IG11" s="39"/>
      <c r="IH11" s="39"/>
      <c r="II11" s="39" t="s">
        <v>716</v>
      </c>
      <c r="IJ11" s="39"/>
      <c r="IK11" s="39"/>
      <c r="IL11" s="39" t="s">
        <v>704</v>
      </c>
      <c r="IM11" s="39"/>
      <c r="IN11" s="39"/>
      <c r="IO11" s="39" t="s">
        <v>705</v>
      </c>
      <c r="IP11" s="39"/>
      <c r="IQ11" s="39"/>
      <c r="IR11" s="39" t="s">
        <v>706</v>
      </c>
      <c r="IS11" s="39"/>
      <c r="IT11" s="39"/>
    </row>
    <row r="12" spans="1:692" ht="93" customHeight="1" x14ac:dyDescent="0.3">
      <c r="A12" s="47"/>
      <c r="B12" s="47"/>
      <c r="C12" s="46" t="s">
        <v>1342</v>
      </c>
      <c r="D12" s="46"/>
      <c r="E12" s="46"/>
      <c r="F12" s="46" t="s">
        <v>1343</v>
      </c>
      <c r="G12" s="46"/>
      <c r="H12" s="46"/>
      <c r="I12" s="46" t="s">
        <v>1344</v>
      </c>
      <c r="J12" s="46"/>
      <c r="K12" s="46"/>
      <c r="L12" s="46" t="s">
        <v>1345</v>
      </c>
      <c r="M12" s="46"/>
      <c r="N12" s="46"/>
      <c r="O12" s="46" t="s">
        <v>1346</v>
      </c>
      <c r="P12" s="46"/>
      <c r="Q12" s="46"/>
      <c r="R12" s="46" t="s">
        <v>1347</v>
      </c>
      <c r="S12" s="46"/>
      <c r="T12" s="46"/>
      <c r="U12" s="46" t="s">
        <v>1348</v>
      </c>
      <c r="V12" s="46"/>
      <c r="W12" s="46"/>
      <c r="X12" s="46" t="s">
        <v>1349</v>
      </c>
      <c r="Y12" s="46"/>
      <c r="Z12" s="46"/>
      <c r="AA12" s="46" t="s">
        <v>1350</v>
      </c>
      <c r="AB12" s="46"/>
      <c r="AC12" s="46"/>
      <c r="AD12" s="46" t="s">
        <v>1351</v>
      </c>
      <c r="AE12" s="46"/>
      <c r="AF12" s="46"/>
      <c r="AG12" s="46" t="s">
        <v>1352</v>
      </c>
      <c r="AH12" s="46"/>
      <c r="AI12" s="46"/>
      <c r="AJ12" s="46" t="s">
        <v>1353</v>
      </c>
      <c r="AK12" s="46"/>
      <c r="AL12" s="46"/>
      <c r="AM12" s="46" t="s">
        <v>1354</v>
      </c>
      <c r="AN12" s="46"/>
      <c r="AO12" s="46"/>
      <c r="AP12" s="46" t="s">
        <v>1355</v>
      </c>
      <c r="AQ12" s="46"/>
      <c r="AR12" s="46"/>
      <c r="AS12" s="46" t="s">
        <v>1356</v>
      </c>
      <c r="AT12" s="46"/>
      <c r="AU12" s="46"/>
      <c r="AV12" s="46" t="s">
        <v>1357</v>
      </c>
      <c r="AW12" s="46"/>
      <c r="AX12" s="46"/>
      <c r="AY12" s="46" t="s">
        <v>1358</v>
      </c>
      <c r="AZ12" s="46"/>
      <c r="BA12" s="46"/>
      <c r="BB12" s="46" t="s">
        <v>1359</v>
      </c>
      <c r="BC12" s="46"/>
      <c r="BD12" s="46"/>
      <c r="BE12" s="46" t="s">
        <v>1360</v>
      </c>
      <c r="BF12" s="46"/>
      <c r="BG12" s="46"/>
      <c r="BH12" s="46" t="s">
        <v>1361</v>
      </c>
      <c r="BI12" s="46"/>
      <c r="BJ12" s="46"/>
      <c r="BK12" s="46" t="s">
        <v>1362</v>
      </c>
      <c r="BL12" s="46"/>
      <c r="BM12" s="46"/>
      <c r="BN12" s="46" t="s">
        <v>1363</v>
      </c>
      <c r="BO12" s="46"/>
      <c r="BP12" s="46"/>
      <c r="BQ12" s="46" t="s">
        <v>1364</v>
      </c>
      <c r="BR12" s="46"/>
      <c r="BS12" s="46"/>
      <c r="BT12" s="46" t="s">
        <v>1365</v>
      </c>
      <c r="BU12" s="46"/>
      <c r="BV12" s="46"/>
      <c r="BW12" s="46" t="s">
        <v>1366</v>
      </c>
      <c r="BX12" s="46"/>
      <c r="BY12" s="46"/>
      <c r="BZ12" s="46" t="s">
        <v>1202</v>
      </c>
      <c r="CA12" s="46"/>
      <c r="CB12" s="46"/>
      <c r="CC12" s="46" t="s">
        <v>1367</v>
      </c>
      <c r="CD12" s="46"/>
      <c r="CE12" s="46"/>
      <c r="CF12" s="46" t="s">
        <v>1368</v>
      </c>
      <c r="CG12" s="46"/>
      <c r="CH12" s="46"/>
      <c r="CI12" s="46" t="s">
        <v>1369</v>
      </c>
      <c r="CJ12" s="46"/>
      <c r="CK12" s="46"/>
      <c r="CL12" s="46" t="s">
        <v>1370</v>
      </c>
      <c r="CM12" s="46"/>
      <c r="CN12" s="46"/>
      <c r="CO12" s="46" t="s">
        <v>1371</v>
      </c>
      <c r="CP12" s="46"/>
      <c r="CQ12" s="46"/>
      <c r="CR12" s="46" t="s">
        <v>1372</v>
      </c>
      <c r="CS12" s="46"/>
      <c r="CT12" s="46"/>
      <c r="CU12" s="46" t="s">
        <v>1373</v>
      </c>
      <c r="CV12" s="46"/>
      <c r="CW12" s="46"/>
      <c r="CX12" s="46" t="s">
        <v>1374</v>
      </c>
      <c r="CY12" s="46"/>
      <c r="CZ12" s="46"/>
      <c r="DA12" s="46" t="s">
        <v>1375</v>
      </c>
      <c r="DB12" s="46"/>
      <c r="DC12" s="46"/>
      <c r="DD12" s="46" t="s">
        <v>1376</v>
      </c>
      <c r="DE12" s="46"/>
      <c r="DF12" s="46"/>
      <c r="DG12" s="46" t="s">
        <v>1377</v>
      </c>
      <c r="DH12" s="46"/>
      <c r="DI12" s="46"/>
      <c r="DJ12" s="60" t="s">
        <v>1378</v>
      </c>
      <c r="DK12" s="60"/>
      <c r="DL12" s="60"/>
      <c r="DM12" s="60" t="s">
        <v>1379</v>
      </c>
      <c r="DN12" s="60"/>
      <c r="DO12" s="60"/>
      <c r="DP12" s="60" t="s">
        <v>1380</v>
      </c>
      <c r="DQ12" s="60"/>
      <c r="DR12" s="60"/>
      <c r="DS12" s="60" t="s">
        <v>1381</v>
      </c>
      <c r="DT12" s="60"/>
      <c r="DU12" s="60"/>
      <c r="DV12" s="60" t="s">
        <v>747</v>
      </c>
      <c r="DW12" s="60"/>
      <c r="DX12" s="60"/>
      <c r="DY12" s="46" t="s">
        <v>763</v>
      </c>
      <c r="DZ12" s="46"/>
      <c r="EA12" s="46"/>
      <c r="EB12" s="46" t="s">
        <v>764</v>
      </c>
      <c r="EC12" s="46"/>
      <c r="ED12" s="46"/>
      <c r="EE12" s="46" t="s">
        <v>1234</v>
      </c>
      <c r="EF12" s="46"/>
      <c r="EG12" s="46"/>
      <c r="EH12" s="46" t="s">
        <v>765</v>
      </c>
      <c r="EI12" s="46"/>
      <c r="EJ12" s="46"/>
      <c r="EK12" s="46" t="s">
        <v>1337</v>
      </c>
      <c r="EL12" s="46"/>
      <c r="EM12" s="46"/>
      <c r="EN12" s="46" t="s">
        <v>768</v>
      </c>
      <c r="EO12" s="46"/>
      <c r="EP12" s="46"/>
      <c r="EQ12" s="46" t="s">
        <v>1243</v>
      </c>
      <c r="ER12" s="46"/>
      <c r="ES12" s="46"/>
      <c r="ET12" s="46" t="s">
        <v>773</v>
      </c>
      <c r="EU12" s="46"/>
      <c r="EV12" s="46"/>
      <c r="EW12" s="46" t="s">
        <v>1246</v>
      </c>
      <c r="EX12" s="46"/>
      <c r="EY12" s="46"/>
      <c r="EZ12" s="46" t="s">
        <v>1248</v>
      </c>
      <c r="FA12" s="46"/>
      <c r="FB12" s="46"/>
      <c r="FC12" s="46" t="s">
        <v>1250</v>
      </c>
      <c r="FD12" s="46"/>
      <c r="FE12" s="46"/>
      <c r="FF12" s="46" t="s">
        <v>1338</v>
      </c>
      <c r="FG12" s="46"/>
      <c r="FH12" s="46"/>
      <c r="FI12" s="46" t="s">
        <v>1253</v>
      </c>
      <c r="FJ12" s="46"/>
      <c r="FK12" s="46"/>
      <c r="FL12" s="46" t="s">
        <v>777</v>
      </c>
      <c r="FM12" s="46"/>
      <c r="FN12" s="46"/>
      <c r="FO12" s="46" t="s">
        <v>1257</v>
      </c>
      <c r="FP12" s="46"/>
      <c r="FQ12" s="46"/>
      <c r="FR12" s="46" t="s">
        <v>1260</v>
      </c>
      <c r="FS12" s="46"/>
      <c r="FT12" s="46"/>
      <c r="FU12" s="46" t="s">
        <v>1264</v>
      </c>
      <c r="FV12" s="46"/>
      <c r="FW12" s="46"/>
      <c r="FX12" s="46" t="s">
        <v>1266</v>
      </c>
      <c r="FY12" s="46"/>
      <c r="FZ12" s="46"/>
      <c r="GA12" s="60" t="s">
        <v>1269</v>
      </c>
      <c r="GB12" s="60"/>
      <c r="GC12" s="60"/>
      <c r="GD12" s="46" t="s">
        <v>782</v>
      </c>
      <c r="GE12" s="46"/>
      <c r="GF12" s="46"/>
      <c r="GG12" s="60" t="s">
        <v>1276</v>
      </c>
      <c r="GH12" s="60"/>
      <c r="GI12" s="60"/>
      <c r="GJ12" s="60" t="s">
        <v>1277</v>
      </c>
      <c r="GK12" s="60"/>
      <c r="GL12" s="60"/>
      <c r="GM12" s="60" t="s">
        <v>1279</v>
      </c>
      <c r="GN12" s="60"/>
      <c r="GO12" s="60"/>
      <c r="GP12" s="60" t="s">
        <v>1280</v>
      </c>
      <c r="GQ12" s="60"/>
      <c r="GR12" s="60"/>
      <c r="GS12" s="60" t="s">
        <v>789</v>
      </c>
      <c r="GT12" s="60"/>
      <c r="GU12" s="60"/>
      <c r="GV12" s="60" t="s">
        <v>791</v>
      </c>
      <c r="GW12" s="60"/>
      <c r="GX12" s="60"/>
      <c r="GY12" s="60" t="s">
        <v>792</v>
      </c>
      <c r="GZ12" s="60"/>
      <c r="HA12" s="60"/>
      <c r="HB12" s="46" t="s">
        <v>1287</v>
      </c>
      <c r="HC12" s="46"/>
      <c r="HD12" s="46"/>
      <c r="HE12" s="46" t="s">
        <v>1289</v>
      </c>
      <c r="HF12" s="46"/>
      <c r="HG12" s="46"/>
      <c r="HH12" s="46" t="s">
        <v>798</v>
      </c>
      <c r="HI12" s="46"/>
      <c r="HJ12" s="46"/>
      <c r="HK12" s="46" t="s">
        <v>1290</v>
      </c>
      <c r="HL12" s="46"/>
      <c r="HM12" s="46"/>
      <c r="HN12" s="46" t="s">
        <v>1293</v>
      </c>
      <c r="HO12" s="46"/>
      <c r="HP12" s="46"/>
      <c r="HQ12" s="46" t="s">
        <v>801</v>
      </c>
      <c r="HR12" s="46"/>
      <c r="HS12" s="46"/>
      <c r="HT12" s="46" t="s">
        <v>799</v>
      </c>
      <c r="HU12" s="46"/>
      <c r="HV12" s="46"/>
      <c r="HW12" s="46" t="s">
        <v>619</v>
      </c>
      <c r="HX12" s="46"/>
      <c r="HY12" s="46"/>
      <c r="HZ12" s="46" t="s">
        <v>1302</v>
      </c>
      <c r="IA12" s="46"/>
      <c r="IB12" s="46"/>
      <c r="IC12" s="46" t="s">
        <v>1306</v>
      </c>
      <c r="ID12" s="46"/>
      <c r="IE12" s="46"/>
      <c r="IF12" s="46" t="s">
        <v>804</v>
      </c>
      <c r="IG12" s="46"/>
      <c r="IH12" s="46"/>
      <c r="II12" s="46" t="s">
        <v>1311</v>
      </c>
      <c r="IJ12" s="46"/>
      <c r="IK12" s="46"/>
      <c r="IL12" s="46" t="s">
        <v>1312</v>
      </c>
      <c r="IM12" s="46"/>
      <c r="IN12" s="46"/>
      <c r="IO12" s="46" t="s">
        <v>1316</v>
      </c>
      <c r="IP12" s="46"/>
      <c r="IQ12" s="46"/>
      <c r="IR12" s="46" t="s">
        <v>1320</v>
      </c>
      <c r="IS12" s="46"/>
      <c r="IT12" s="46"/>
    </row>
    <row r="13" spans="1:692" ht="122.25" customHeight="1" x14ac:dyDescent="0.3">
      <c r="A13" s="47"/>
      <c r="B13" s="47"/>
      <c r="C13" s="21" t="s">
        <v>30</v>
      </c>
      <c r="D13" s="21" t="s">
        <v>1170</v>
      </c>
      <c r="E13" s="21" t="s">
        <v>1171</v>
      </c>
      <c r="F13" s="21" t="s">
        <v>1172</v>
      </c>
      <c r="G13" s="21" t="s">
        <v>1173</v>
      </c>
      <c r="H13" s="21" t="s">
        <v>1064</v>
      </c>
      <c r="I13" s="21" t="s">
        <v>1174</v>
      </c>
      <c r="J13" s="21" t="s">
        <v>1175</v>
      </c>
      <c r="K13" s="21" t="s">
        <v>718</v>
      </c>
      <c r="L13" s="21" t="s">
        <v>251</v>
      </c>
      <c r="M13" s="21" t="s">
        <v>719</v>
      </c>
      <c r="N13" s="21" t="s">
        <v>720</v>
      </c>
      <c r="O13" s="21" t="s">
        <v>625</v>
      </c>
      <c r="P13" s="21" t="s">
        <v>1176</v>
      </c>
      <c r="Q13" s="21" t="s">
        <v>626</v>
      </c>
      <c r="R13" s="21" t="s">
        <v>721</v>
      </c>
      <c r="S13" s="21" t="s">
        <v>1177</v>
      </c>
      <c r="T13" s="21" t="s">
        <v>722</v>
      </c>
      <c r="U13" s="21" t="s">
        <v>1178</v>
      </c>
      <c r="V13" s="21" t="s">
        <v>1179</v>
      </c>
      <c r="W13" s="21" t="s">
        <v>1180</v>
      </c>
      <c r="X13" s="21" t="s">
        <v>723</v>
      </c>
      <c r="Y13" s="21" t="s">
        <v>724</v>
      </c>
      <c r="Z13" s="21" t="s">
        <v>1181</v>
      </c>
      <c r="AA13" s="21" t="s">
        <v>198</v>
      </c>
      <c r="AB13" s="21" t="s">
        <v>210</v>
      </c>
      <c r="AC13" s="21" t="s">
        <v>212</v>
      </c>
      <c r="AD13" s="21" t="s">
        <v>511</v>
      </c>
      <c r="AE13" s="21" t="s">
        <v>512</v>
      </c>
      <c r="AF13" s="21" t="s">
        <v>1182</v>
      </c>
      <c r="AG13" s="21" t="s">
        <v>1183</v>
      </c>
      <c r="AH13" s="21" t="s">
        <v>1184</v>
      </c>
      <c r="AI13" s="21" t="s">
        <v>1185</v>
      </c>
      <c r="AJ13" s="21" t="s">
        <v>1186</v>
      </c>
      <c r="AK13" s="21" t="s">
        <v>516</v>
      </c>
      <c r="AL13" s="21" t="s">
        <v>1187</v>
      </c>
      <c r="AM13" s="21" t="s">
        <v>726</v>
      </c>
      <c r="AN13" s="21" t="s">
        <v>727</v>
      </c>
      <c r="AO13" s="21" t="s">
        <v>1188</v>
      </c>
      <c r="AP13" s="21" t="s">
        <v>728</v>
      </c>
      <c r="AQ13" s="21" t="s">
        <v>1189</v>
      </c>
      <c r="AR13" s="21" t="s">
        <v>729</v>
      </c>
      <c r="AS13" s="21" t="s">
        <v>95</v>
      </c>
      <c r="AT13" s="21" t="s">
        <v>257</v>
      </c>
      <c r="AU13" s="21" t="s">
        <v>1190</v>
      </c>
      <c r="AV13" s="21" t="s">
        <v>730</v>
      </c>
      <c r="AW13" s="21" t="s">
        <v>731</v>
      </c>
      <c r="AX13" s="21" t="s">
        <v>1191</v>
      </c>
      <c r="AY13" s="21" t="s">
        <v>216</v>
      </c>
      <c r="AZ13" s="21" t="s">
        <v>517</v>
      </c>
      <c r="BA13" s="21" t="s">
        <v>732</v>
      </c>
      <c r="BB13" s="21" t="s">
        <v>733</v>
      </c>
      <c r="BC13" s="21" t="s">
        <v>734</v>
      </c>
      <c r="BD13" s="21" t="s">
        <v>735</v>
      </c>
      <c r="BE13" s="21" t="s">
        <v>736</v>
      </c>
      <c r="BF13" s="21" t="s">
        <v>737</v>
      </c>
      <c r="BG13" s="21" t="s">
        <v>1192</v>
      </c>
      <c r="BH13" s="21" t="s">
        <v>1193</v>
      </c>
      <c r="BI13" s="21" t="s">
        <v>738</v>
      </c>
      <c r="BJ13" s="21" t="s">
        <v>1194</v>
      </c>
      <c r="BK13" s="21" t="s">
        <v>739</v>
      </c>
      <c r="BL13" s="21" t="s">
        <v>740</v>
      </c>
      <c r="BM13" s="21" t="s">
        <v>1195</v>
      </c>
      <c r="BN13" s="21" t="s">
        <v>1196</v>
      </c>
      <c r="BO13" s="21" t="s">
        <v>1197</v>
      </c>
      <c r="BP13" s="21" t="s">
        <v>725</v>
      </c>
      <c r="BQ13" s="21" t="s">
        <v>1198</v>
      </c>
      <c r="BR13" s="21" t="s">
        <v>1199</v>
      </c>
      <c r="BS13" s="21" t="s">
        <v>1200</v>
      </c>
      <c r="BT13" s="21" t="s">
        <v>741</v>
      </c>
      <c r="BU13" s="21" t="s">
        <v>742</v>
      </c>
      <c r="BV13" s="21" t="s">
        <v>1201</v>
      </c>
      <c r="BW13" s="21" t="s">
        <v>743</v>
      </c>
      <c r="BX13" s="21" t="s">
        <v>744</v>
      </c>
      <c r="BY13" s="21" t="s">
        <v>745</v>
      </c>
      <c r="BZ13" s="21" t="s">
        <v>1202</v>
      </c>
      <c r="CA13" s="21" t="s">
        <v>1203</v>
      </c>
      <c r="CB13" s="21" t="s">
        <v>1204</v>
      </c>
      <c r="CC13" s="21" t="s">
        <v>1205</v>
      </c>
      <c r="CD13" s="21" t="s">
        <v>748</v>
      </c>
      <c r="CE13" s="21" t="s">
        <v>749</v>
      </c>
      <c r="CF13" s="21" t="s">
        <v>1206</v>
      </c>
      <c r="CG13" s="21" t="s">
        <v>1207</v>
      </c>
      <c r="CH13" s="21" t="s">
        <v>746</v>
      </c>
      <c r="CI13" s="21" t="s">
        <v>1208</v>
      </c>
      <c r="CJ13" s="21" t="s">
        <v>1209</v>
      </c>
      <c r="CK13" s="21" t="s">
        <v>750</v>
      </c>
      <c r="CL13" s="21" t="s">
        <v>354</v>
      </c>
      <c r="CM13" s="21" t="s">
        <v>522</v>
      </c>
      <c r="CN13" s="21" t="s">
        <v>355</v>
      </c>
      <c r="CO13" s="21" t="s">
        <v>751</v>
      </c>
      <c r="CP13" s="21" t="s">
        <v>1210</v>
      </c>
      <c r="CQ13" s="21" t="s">
        <v>752</v>
      </c>
      <c r="CR13" s="21" t="s">
        <v>753</v>
      </c>
      <c r="CS13" s="21" t="s">
        <v>1211</v>
      </c>
      <c r="CT13" s="21" t="s">
        <v>754</v>
      </c>
      <c r="CU13" s="21" t="s">
        <v>532</v>
      </c>
      <c r="CV13" s="21" t="s">
        <v>533</v>
      </c>
      <c r="CW13" s="21" t="s">
        <v>534</v>
      </c>
      <c r="CX13" s="21" t="s">
        <v>1212</v>
      </c>
      <c r="CY13" s="21" t="s">
        <v>1213</v>
      </c>
      <c r="CZ13" s="21" t="s">
        <v>537</v>
      </c>
      <c r="DA13" s="21" t="s">
        <v>513</v>
      </c>
      <c r="DB13" s="21" t="s">
        <v>514</v>
      </c>
      <c r="DC13" s="21" t="s">
        <v>755</v>
      </c>
      <c r="DD13" s="21" t="s">
        <v>758</v>
      </c>
      <c r="DE13" s="21" t="s">
        <v>759</v>
      </c>
      <c r="DF13" s="21" t="s">
        <v>1214</v>
      </c>
      <c r="DG13" s="21" t="s">
        <v>1215</v>
      </c>
      <c r="DH13" s="21" t="s">
        <v>1216</v>
      </c>
      <c r="DI13" s="21" t="s">
        <v>1217</v>
      </c>
      <c r="DJ13" s="22" t="s">
        <v>360</v>
      </c>
      <c r="DK13" s="21" t="s">
        <v>1218</v>
      </c>
      <c r="DL13" s="22" t="s">
        <v>1219</v>
      </c>
      <c r="DM13" s="22" t="s">
        <v>760</v>
      </c>
      <c r="DN13" s="21" t="s">
        <v>1220</v>
      </c>
      <c r="DO13" s="22" t="s">
        <v>761</v>
      </c>
      <c r="DP13" s="22" t="s">
        <v>762</v>
      </c>
      <c r="DQ13" s="21" t="s">
        <v>1336</v>
      </c>
      <c r="DR13" s="22" t="s">
        <v>1221</v>
      </c>
      <c r="DS13" s="22" t="s">
        <v>1222</v>
      </c>
      <c r="DT13" s="21" t="s">
        <v>1223</v>
      </c>
      <c r="DU13" s="22" t="s">
        <v>1224</v>
      </c>
      <c r="DV13" s="22" t="s">
        <v>1225</v>
      </c>
      <c r="DW13" s="21" t="s">
        <v>1226</v>
      </c>
      <c r="DX13" s="22" t="s">
        <v>1227</v>
      </c>
      <c r="DY13" s="21" t="s">
        <v>1228</v>
      </c>
      <c r="DZ13" s="21" t="s">
        <v>1229</v>
      </c>
      <c r="EA13" s="21" t="s">
        <v>1230</v>
      </c>
      <c r="EB13" s="21" t="s">
        <v>1231</v>
      </c>
      <c r="EC13" s="21" t="s">
        <v>1232</v>
      </c>
      <c r="ED13" s="21" t="s">
        <v>1233</v>
      </c>
      <c r="EE13" s="21" t="s">
        <v>1235</v>
      </c>
      <c r="EF13" s="21" t="s">
        <v>1236</v>
      </c>
      <c r="EG13" s="21" t="s">
        <v>1237</v>
      </c>
      <c r="EH13" s="21" t="s">
        <v>766</v>
      </c>
      <c r="EI13" s="21" t="s">
        <v>767</v>
      </c>
      <c r="EJ13" s="21" t="s">
        <v>1238</v>
      </c>
      <c r="EK13" s="21" t="s">
        <v>1239</v>
      </c>
      <c r="EL13" s="21" t="s">
        <v>1240</v>
      </c>
      <c r="EM13" s="21" t="s">
        <v>1241</v>
      </c>
      <c r="EN13" s="21" t="s">
        <v>769</v>
      </c>
      <c r="EO13" s="21" t="s">
        <v>770</v>
      </c>
      <c r="EP13" s="21" t="s">
        <v>1242</v>
      </c>
      <c r="EQ13" s="21" t="s">
        <v>771</v>
      </c>
      <c r="ER13" s="21" t="s">
        <v>772</v>
      </c>
      <c r="ES13" s="21" t="s">
        <v>1244</v>
      </c>
      <c r="ET13" s="21" t="s">
        <v>774</v>
      </c>
      <c r="EU13" s="21" t="s">
        <v>775</v>
      </c>
      <c r="EV13" s="21" t="s">
        <v>1245</v>
      </c>
      <c r="EW13" s="21" t="s">
        <v>774</v>
      </c>
      <c r="EX13" s="21" t="s">
        <v>775</v>
      </c>
      <c r="EY13" s="21" t="s">
        <v>1247</v>
      </c>
      <c r="EZ13" s="21" t="s">
        <v>198</v>
      </c>
      <c r="FA13" s="21" t="s">
        <v>1249</v>
      </c>
      <c r="FB13" s="21" t="s">
        <v>211</v>
      </c>
      <c r="FC13" s="21" t="s">
        <v>756</v>
      </c>
      <c r="FD13" s="21" t="s">
        <v>757</v>
      </c>
      <c r="FE13" s="21" t="s">
        <v>788</v>
      </c>
      <c r="FF13" s="21" t="s">
        <v>776</v>
      </c>
      <c r="FG13" s="21" t="s">
        <v>1251</v>
      </c>
      <c r="FH13" s="21" t="s">
        <v>1252</v>
      </c>
      <c r="FI13" s="21" t="s">
        <v>16</v>
      </c>
      <c r="FJ13" s="21" t="s">
        <v>17</v>
      </c>
      <c r="FK13" s="21" t="s">
        <v>147</v>
      </c>
      <c r="FL13" s="21" t="s">
        <v>1254</v>
      </c>
      <c r="FM13" s="21" t="s">
        <v>1255</v>
      </c>
      <c r="FN13" s="21" t="s">
        <v>1256</v>
      </c>
      <c r="FO13" s="21" t="s">
        <v>1258</v>
      </c>
      <c r="FP13" s="21" t="s">
        <v>1259</v>
      </c>
      <c r="FQ13" s="21" t="s">
        <v>1261</v>
      </c>
      <c r="FR13" s="21" t="s">
        <v>778</v>
      </c>
      <c r="FS13" s="21" t="s">
        <v>1262</v>
      </c>
      <c r="FT13" s="21" t="s">
        <v>1263</v>
      </c>
      <c r="FU13" s="21" t="s">
        <v>779</v>
      </c>
      <c r="FV13" s="21" t="s">
        <v>780</v>
      </c>
      <c r="FW13" s="21" t="s">
        <v>1265</v>
      </c>
      <c r="FX13" s="21" t="s">
        <v>1267</v>
      </c>
      <c r="FY13" s="21" t="s">
        <v>781</v>
      </c>
      <c r="FZ13" s="21" t="s">
        <v>1268</v>
      </c>
      <c r="GA13" s="22" t="s">
        <v>1270</v>
      </c>
      <c r="GB13" s="21" t="s">
        <v>1271</v>
      </c>
      <c r="GC13" s="22" t="s">
        <v>1272</v>
      </c>
      <c r="GD13" s="21" t="s">
        <v>1273</v>
      </c>
      <c r="GE13" s="21" t="s">
        <v>1274</v>
      </c>
      <c r="GF13" s="21" t="s">
        <v>1275</v>
      </c>
      <c r="GG13" s="22" t="s">
        <v>152</v>
      </c>
      <c r="GH13" s="21" t="s">
        <v>783</v>
      </c>
      <c r="GI13" s="22" t="s">
        <v>784</v>
      </c>
      <c r="GJ13" s="22" t="s">
        <v>1278</v>
      </c>
      <c r="GK13" s="21" t="s">
        <v>524</v>
      </c>
      <c r="GL13" s="22" t="s">
        <v>785</v>
      </c>
      <c r="GM13" s="22" t="s">
        <v>244</v>
      </c>
      <c r="GN13" s="21" t="s">
        <v>252</v>
      </c>
      <c r="GO13" s="22" t="s">
        <v>788</v>
      </c>
      <c r="GP13" s="22" t="s">
        <v>786</v>
      </c>
      <c r="GQ13" s="21" t="s">
        <v>787</v>
      </c>
      <c r="GR13" s="22" t="s">
        <v>1281</v>
      </c>
      <c r="GS13" s="22" t="s">
        <v>1282</v>
      </c>
      <c r="GT13" s="21" t="s">
        <v>790</v>
      </c>
      <c r="GU13" s="22" t="s">
        <v>1283</v>
      </c>
      <c r="GV13" s="22" t="s">
        <v>1284</v>
      </c>
      <c r="GW13" s="21" t="s">
        <v>1285</v>
      </c>
      <c r="GX13" s="22" t="s">
        <v>1286</v>
      </c>
      <c r="GY13" s="22" t="s">
        <v>793</v>
      </c>
      <c r="GZ13" s="21" t="s">
        <v>794</v>
      </c>
      <c r="HA13" s="22" t="s">
        <v>795</v>
      </c>
      <c r="HB13" s="21" t="s">
        <v>576</v>
      </c>
      <c r="HC13" s="21" t="s">
        <v>1288</v>
      </c>
      <c r="HD13" s="21" t="s">
        <v>796</v>
      </c>
      <c r="HE13" s="21" t="s">
        <v>95</v>
      </c>
      <c r="HF13" s="21" t="s">
        <v>257</v>
      </c>
      <c r="HG13" s="21" t="s">
        <v>256</v>
      </c>
      <c r="HH13" s="21" t="s">
        <v>41</v>
      </c>
      <c r="HI13" s="21" t="s">
        <v>42</v>
      </c>
      <c r="HJ13" s="21" t="s">
        <v>103</v>
      </c>
      <c r="HK13" s="21" t="s">
        <v>1291</v>
      </c>
      <c r="HL13" s="21" t="s">
        <v>797</v>
      </c>
      <c r="HM13" s="21" t="s">
        <v>1292</v>
      </c>
      <c r="HN13" s="21" t="s">
        <v>1294</v>
      </c>
      <c r="HO13" s="21" t="s">
        <v>1295</v>
      </c>
      <c r="HP13" s="21" t="s">
        <v>1296</v>
      </c>
      <c r="HQ13" s="21" t="s">
        <v>802</v>
      </c>
      <c r="HR13" s="21" t="s">
        <v>803</v>
      </c>
      <c r="HS13" s="21" t="s">
        <v>1297</v>
      </c>
      <c r="HT13" s="21" t="s">
        <v>1339</v>
      </c>
      <c r="HU13" s="21" t="s">
        <v>800</v>
      </c>
      <c r="HV13" s="21" t="s">
        <v>1298</v>
      </c>
      <c r="HW13" s="21" t="s">
        <v>1299</v>
      </c>
      <c r="HX13" s="21" t="s">
        <v>1300</v>
      </c>
      <c r="HY13" s="21" t="s">
        <v>1301</v>
      </c>
      <c r="HZ13" s="21" t="s">
        <v>1303</v>
      </c>
      <c r="IA13" s="21" t="s">
        <v>1304</v>
      </c>
      <c r="IB13" s="21" t="s">
        <v>1305</v>
      </c>
      <c r="IC13" s="21" t="s">
        <v>1307</v>
      </c>
      <c r="ID13" s="21" t="s">
        <v>1308</v>
      </c>
      <c r="IE13" s="21" t="s">
        <v>1309</v>
      </c>
      <c r="IF13" s="21" t="s">
        <v>805</v>
      </c>
      <c r="IG13" s="21" t="s">
        <v>806</v>
      </c>
      <c r="IH13" s="21" t="s">
        <v>1310</v>
      </c>
      <c r="II13" s="21" t="s">
        <v>148</v>
      </c>
      <c r="IJ13" s="21" t="s">
        <v>235</v>
      </c>
      <c r="IK13" s="21" t="s">
        <v>209</v>
      </c>
      <c r="IL13" s="21" t="s">
        <v>1313</v>
      </c>
      <c r="IM13" s="21" t="s">
        <v>1314</v>
      </c>
      <c r="IN13" s="21" t="s">
        <v>1315</v>
      </c>
      <c r="IO13" s="21" t="s">
        <v>1317</v>
      </c>
      <c r="IP13" s="21" t="s">
        <v>1318</v>
      </c>
      <c r="IQ13" s="21" t="s">
        <v>1319</v>
      </c>
      <c r="IR13" s="21" t="s">
        <v>1321</v>
      </c>
      <c r="IS13" s="21" t="s">
        <v>1322</v>
      </c>
      <c r="IT13" s="21" t="s">
        <v>1323</v>
      </c>
    </row>
    <row r="14" spans="1:692" ht="15.6" x14ac:dyDescent="0.3">
      <c r="A14" s="2">
        <v>1</v>
      </c>
      <c r="B14" s="4" t="s">
        <v>1382</v>
      </c>
      <c r="C14" s="4"/>
      <c r="D14" s="4">
        <v>1</v>
      </c>
      <c r="E14" s="4"/>
      <c r="F14" s="4"/>
      <c r="G14" s="4">
        <v>1</v>
      </c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/>
      <c r="Y14" s="4"/>
      <c r="Z14" s="4">
        <v>1</v>
      </c>
      <c r="AA14" s="4"/>
      <c r="AB14" s="4"/>
      <c r="AC14" s="4">
        <v>1</v>
      </c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>
        <v>1</v>
      </c>
      <c r="CE14" s="4"/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/>
      <c r="DI14" s="4">
        <v>1</v>
      </c>
      <c r="DJ14" s="4"/>
      <c r="DK14" s="4"/>
      <c r="DL14" s="4">
        <v>1</v>
      </c>
      <c r="DM14" s="4"/>
      <c r="DN14" s="4">
        <v>1</v>
      </c>
      <c r="DO14" s="4"/>
      <c r="DP14" s="4"/>
      <c r="DQ14" s="4"/>
      <c r="DR14" s="4">
        <v>1</v>
      </c>
      <c r="DS14" s="4"/>
      <c r="DT14" s="4"/>
      <c r="DU14" s="4">
        <v>1</v>
      </c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/>
      <c r="EG14" s="4">
        <v>1</v>
      </c>
      <c r="EH14" s="4"/>
      <c r="EI14" s="4">
        <v>1</v>
      </c>
      <c r="EJ14" s="4"/>
      <c r="EK14" s="4"/>
      <c r="EL14" s="4"/>
      <c r="EM14" s="4">
        <v>1</v>
      </c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/>
      <c r="FE14" s="4">
        <v>1</v>
      </c>
      <c r="FF14" s="4"/>
      <c r="FG14" s="4">
        <v>1</v>
      </c>
      <c r="FH14" s="4"/>
      <c r="FI14" s="4"/>
      <c r="FJ14" s="4">
        <v>1</v>
      </c>
      <c r="FK14" s="4"/>
      <c r="FL14" s="4">
        <v>1</v>
      </c>
      <c r="FM14" s="4"/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>
        <v>1</v>
      </c>
      <c r="FY14" s="4"/>
      <c r="FZ14" s="4"/>
      <c r="GA14" s="4"/>
      <c r="GB14" s="4">
        <v>1</v>
      </c>
      <c r="GC14" s="4"/>
      <c r="GD14" s="4"/>
      <c r="GE14" s="4">
        <v>1</v>
      </c>
      <c r="GF14" s="4"/>
      <c r="GG14" s="4">
        <v>1</v>
      </c>
      <c r="GH14" s="4"/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4">
        <v>1</v>
      </c>
      <c r="GT14" s="4"/>
      <c r="GU14" s="4"/>
      <c r="GV14" s="4"/>
      <c r="GW14" s="4">
        <v>1</v>
      </c>
      <c r="GX14" s="4"/>
      <c r="GY14" s="4"/>
      <c r="GZ14" s="4">
        <v>1</v>
      </c>
      <c r="HA14" s="4"/>
      <c r="HB14" s="4">
        <v>1</v>
      </c>
      <c r="HC14" s="4"/>
      <c r="HD14" s="4"/>
      <c r="HE14" s="4"/>
      <c r="HF14" s="4"/>
      <c r="HG14" s="4">
        <v>1</v>
      </c>
      <c r="HH14" s="4"/>
      <c r="HI14" s="4">
        <v>1</v>
      </c>
      <c r="HJ14" s="4"/>
      <c r="HK14" s="4"/>
      <c r="HL14" s="4">
        <v>1</v>
      </c>
      <c r="HM14" s="4"/>
      <c r="HN14" s="4"/>
      <c r="HO14" s="4">
        <v>1</v>
      </c>
      <c r="HP14" s="4"/>
      <c r="HQ14" s="4"/>
      <c r="HR14" s="4"/>
      <c r="HS14" s="4">
        <v>1</v>
      </c>
      <c r="HT14" s="4"/>
      <c r="HU14" s="4"/>
      <c r="HV14" s="4">
        <v>1</v>
      </c>
      <c r="HW14" s="4"/>
      <c r="HX14" s="4">
        <v>1</v>
      </c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/>
      <c r="IM14" s="4">
        <v>1</v>
      </c>
      <c r="IN14" s="4"/>
      <c r="IO14" s="4">
        <v>1</v>
      </c>
      <c r="IP14" s="4"/>
      <c r="IQ14" s="4"/>
      <c r="IR14" s="4">
        <v>1</v>
      </c>
      <c r="IS14" s="4"/>
      <c r="IT14" s="4"/>
      <c r="IU14" s="31"/>
      <c r="IV14" s="31"/>
      <c r="IW14" s="31"/>
      <c r="IX14" s="31"/>
      <c r="IY14" s="31"/>
      <c r="IZ14" s="31"/>
      <c r="JA14" s="31"/>
      <c r="JB14" s="31"/>
      <c r="JC14" s="31"/>
      <c r="JD14" s="31"/>
      <c r="JE14" s="31"/>
      <c r="JF14" s="31"/>
      <c r="JG14" s="31"/>
      <c r="JH14" s="31"/>
      <c r="JI14" s="31"/>
      <c r="JJ14" s="31"/>
      <c r="JK14" s="31"/>
      <c r="JL14" s="31"/>
      <c r="JM14" s="31"/>
      <c r="JN14" s="31"/>
      <c r="JO14" s="31"/>
      <c r="JP14" s="31"/>
      <c r="JQ14" s="31"/>
      <c r="JR14" s="31"/>
      <c r="JS14" s="31"/>
      <c r="JT14" s="31"/>
      <c r="JU14" s="31"/>
      <c r="JV14" s="31"/>
      <c r="JW14" s="31"/>
      <c r="JX14" s="31"/>
      <c r="JY14" s="31"/>
      <c r="JZ14" s="31"/>
      <c r="KA14" s="31"/>
      <c r="KB14" s="31"/>
      <c r="KC14" s="31"/>
      <c r="KD14" s="31"/>
      <c r="KE14" s="31"/>
      <c r="KF14" s="31"/>
      <c r="KG14" s="31"/>
      <c r="KH14" s="32"/>
      <c r="KI14" s="32"/>
      <c r="KJ14" s="32"/>
      <c r="KK14" s="32"/>
      <c r="KL14" s="32"/>
      <c r="KM14" s="32"/>
      <c r="KN14" s="32"/>
      <c r="KO14" s="32"/>
      <c r="KP14" s="32"/>
      <c r="KQ14" s="32"/>
      <c r="KR14" s="32"/>
      <c r="KS14" s="32"/>
      <c r="KT14" s="32"/>
      <c r="KU14" s="32"/>
      <c r="KV14" s="32"/>
      <c r="KW14" s="32"/>
      <c r="KX14" s="32"/>
      <c r="KY14" s="32"/>
      <c r="KZ14" s="32"/>
      <c r="LA14" s="32"/>
      <c r="LB14" s="32"/>
      <c r="LC14" s="32"/>
      <c r="LD14" s="32"/>
      <c r="LE14" s="32"/>
      <c r="LF14" s="32"/>
      <c r="LG14" s="32"/>
      <c r="LH14" s="32"/>
      <c r="LI14" s="32"/>
      <c r="LJ14" s="32"/>
      <c r="LK14" s="32"/>
      <c r="LL14" s="32"/>
      <c r="LM14" s="32"/>
      <c r="LN14" s="32"/>
      <c r="LO14" s="32"/>
      <c r="LP14" s="32"/>
      <c r="LQ14" s="32"/>
      <c r="LR14" s="32"/>
      <c r="LS14" s="32"/>
      <c r="LT14" s="32"/>
      <c r="LU14" s="32"/>
      <c r="LV14" s="32"/>
      <c r="LW14" s="32"/>
      <c r="LX14" s="32"/>
      <c r="LY14" s="32"/>
      <c r="LZ14" s="32"/>
      <c r="MA14" s="32"/>
      <c r="MB14" s="32"/>
      <c r="MC14" s="32"/>
      <c r="MD14" s="32"/>
      <c r="ME14" s="32"/>
      <c r="MF14" s="32"/>
      <c r="MG14" s="32"/>
      <c r="MH14" s="32"/>
      <c r="MI14" s="32"/>
      <c r="MJ14" s="32"/>
      <c r="MK14" s="32"/>
      <c r="ML14" s="32"/>
      <c r="MM14" s="32"/>
      <c r="MN14" s="32"/>
      <c r="MO14" s="32"/>
      <c r="MP14" s="32"/>
      <c r="MQ14" s="32"/>
      <c r="MR14" s="32"/>
      <c r="MS14" s="32"/>
      <c r="MT14" s="32"/>
      <c r="MU14" s="32"/>
      <c r="MV14" s="32"/>
      <c r="MW14" s="32"/>
      <c r="MX14" s="32"/>
      <c r="MY14" s="32"/>
      <c r="MZ14" s="32"/>
      <c r="NA14" s="32"/>
      <c r="NB14" s="32"/>
      <c r="NC14" s="32"/>
      <c r="ND14" s="32"/>
      <c r="NE14" s="32"/>
      <c r="NF14" s="32"/>
      <c r="NG14" s="32"/>
      <c r="NH14" s="32"/>
      <c r="NI14" s="32"/>
      <c r="NJ14" s="32"/>
      <c r="NK14" s="32"/>
      <c r="NL14" s="32"/>
      <c r="NM14" s="32"/>
      <c r="NN14" s="32"/>
      <c r="NO14" s="32"/>
      <c r="NP14" s="32"/>
      <c r="NQ14" s="32"/>
      <c r="NR14" s="32"/>
      <c r="NS14" s="32"/>
      <c r="NT14" s="32"/>
      <c r="NU14" s="32"/>
      <c r="NV14" s="32"/>
      <c r="NW14" s="32"/>
      <c r="NX14" s="32"/>
      <c r="NY14" s="32"/>
      <c r="NZ14" s="32"/>
      <c r="OA14" s="32"/>
      <c r="OB14" s="32"/>
      <c r="OC14" s="32"/>
      <c r="OD14" s="32"/>
      <c r="OE14" s="32"/>
      <c r="OF14" s="32"/>
      <c r="OG14" s="32"/>
      <c r="OH14" s="32"/>
      <c r="OI14" s="32"/>
      <c r="OJ14" s="32"/>
      <c r="OK14" s="32"/>
      <c r="OL14" s="32"/>
      <c r="OM14" s="32"/>
      <c r="ON14" s="32"/>
      <c r="OO14" s="32"/>
      <c r="OP14" s="32"/>
      <c r="OQ14" s="32"/>
      <c r="OR14" s="32"/>
      <c r="OS14" s="32"/>
      <c r="OT14" s="32"/>
      <c r="OU14" s="32"/>
      <c r="OV14" s="32"/>
      <c r="OW14" s="32"/>
      <c r="OX14" s="32"/>
      <c r="OY14" s="32"/>
      <c r="OZ14" s="32"/>
      <c r="PA14" s="32"/>
      <c r="PB14" s="32"/>
      <c r="PC14" s="32"/>
      <c r="PD14" s="32"/>
      <c r="PE14" s="32"/>
      <c r="PF14" s="32"/>
      <c r="PG14" s="32"/>
      <c r="PH14" s="32"/>
      <c r="PI14" s="32"/>
      <c r="PJ14" s="32"/>
      <c r="PK14" s="32"/>
      <c r="PL14" s="32"/>
      <c r="PM14" s="32"/>
      <c r="PN14" s="32"/>
      <c r="PO14" s="32"/>
      <c r="PP14" s="32"/>
      <c r="PQ14" s="32"/>
      <c r="PR14" s="32"/>
      <c r="PS14" s="32"/>
      <c r="PT14" s="32"/>
      <c r="PU14" s="32"/>
      <c r="PV14" s="32"/>
      <c r="PW14" s="32"/>
      <c r="PX14" s="32"/>
      <c r="PY14" s="32"/>
      <c r="PZ14" s="32"/>
      <c r="QA14" s="32"/>
      <c r="QB14" s="32"/>
      <c r="QC14" s="32"/>
      <c r="QD14" s="32"/>
      <c r="QE14" s="32"/>
      <c r="QF14" s="32"/>
      <c r="QG14" s="32"/>
      <c r="QH14" s="32"/>
      <c r="QI14" s="32"/>
      <c r="QJ14" s="32"/>
      <c r="QK14" s="32"/>
      <c r="QL14" s="32"/>
      <c r="QM14" s="32"/>
      <c r="QN14" s="32"/>
      <c r="QO14" s="32"/>
      <c r="QP14" s="32"/>
      <c r="QQ14" s="32"/>
      <c r="QR14" s="32"/>
      <c r="QS14" s="32"/>
      <c r="QT14" s="32"/>
      <c r="QU14" s="32"/>
      <c r="QV14" s="32"/>
      <c r="QW14" s="32"/>
      <c r="QX14" s="32"/>
      <c r="QY14" s="32"/>
      <c r="QZ14" s="32"/>
      <c r="RA14" s="32"/>
      <c r="RB14" s="32"/>
      <c r="RC14" s="32"/>
      <c r="RD14" s="32"/>
      <c r="RE14" s="32"/>
      <c r="RF14" s="32"/>
      <c r="RG14" s="32"/>
      <c r="RH14" s="32"/>
      <c r="RI14" s="32"/>
      <c r="RJ14" s="32"/>
      <c r="RK14" s="32"/>
      <c r="RL14" s="32"/>
      <c r="RM14" s="32"/>
      <c r="RN14" s="32"/>
      <c r="RO14" s="32"/>
      <c r="RP14" s="32"/>
      <c r="RQ14" s="32"/>
      <c r="RR14" s="32"/>
      <c r="RS14" s="32"/>
      <c r="RT14" s="32"/>
      <c r="RU14" s="32"/>
      <c r="RV14" s="32"/>
      <c r="RW14" s="32"/>
      <c r="RX14" s="32"/>
      <c r="RY14" s="32"/>
      <c r="RZ14" s="32"/>
      <c r="SA14" s="32"/>
      <c r="SB14" s="32"/>
      <c r="SC14" s="32"/>
      <c r="SD14" s="32"/>
      <c r="SE14" s="32"/>
      <c r="SF14" s="32"/>
      <c r="SG14" s="32"/>
      <c r="SH14" s="32"/>
      <c r="SI14" s="32"/>
      <c r="SJ14" s="32"/>
      <c r="SK14" s="32"/>
      <c r="SL14" s="32"/>
      <c r="SM14" s="32"/>
      <c r="SN14" s="32"/>
      <c r="SO14" s="32"/>
      <c r="SP14" s="32"/>
      <c r="SQ14" s="32"/>
      <c r="SR14" s="32"/>
      <c r="SS14" s="32"/>
      <c r="ST14" s="32"/>
      <c r="SU14" s="32"/>
      <c r="SV14" s="32"/>
      <c r="SW14" s="32"/>
      <c r="SX14" s="32"/>
      <c r="SY14" s="32"/>
      <c r="SZ14" s="32"/>
      <c r="TA14" s="32"/>
      <c r="TB14" s="32"/>
      <c r="TC14" s="32"/>
      <c r="TD14" s="32"/>
      <c r="TE14" s="32"/>
      <c r="TF14" s="32"/>
      <c r="TG14" s="32"/>
      <c r="TH14" s="32"/>
      <c r="TI14" s="32"/>
      <c r="TJ14" s="32"/>
      <c r="TK14" s="32"/>
      <c r="TL14" s="32"/>
      <c r="TM14" s="32"/>
      <c r="TN14" s="32"/>
      <c r="TO14" s="32"/>
      <c r="TP14" s="32"/>
      <c r="TQ14" s="32"/>
      <c r="TR14" s="32"/>
      <c r="TS14" s="32"/>
      <c r="TT14" s="32"/>
      <c r="TU14" s="32"/>
      <c r="TV14" s="32"/>
      <c r="TW14" s="32"/>
      <c r="TX14" s="32"/>
      <c r="TY14" s="32"/>
      <c r="TZ14" s="32"/>
      <c r="UA14" s="32"/>
      <c r="UB14" s="32"/>
      <c r="UC14" s="32"/>
      <c r="UD14" s="32"/>
      <c r="UE14" s="32"/>
      <c r="UF14" s="32"/>
      <c r="UG14" s="32"/>
      <c r="UH14" s="32"/>
      <c r="UI14" s="32"/>
      <c r="UJ14" s="32"/>
      <c r="UK14" s="32"/>
      <c r="UL14" s="32"/>
      <c r="UM14" s="32"/>
      <c r="UN14" s="32"/>
      <c r="UO14" s="32"/>
      <c r="UP14" s="32"/>
      <c r="UQ14" s="32"/>
      <c r="UR14" s="32"/>
      <c r="US14" s="32"/>
      <c r="UT14" s="32"/>
      <c r="UU14" s="32"/>
      <c r="UV14" s="32"/>
      <c r="UW14" s="32"/>
      <c r="UX14" s="32"/>
      <c r="UY14" s="32"/>
      <c r="UZ14" s="32"/>
      <c r="VA14" s="32"/>
      <c r="VB14" s="32"/>
      <c r="VC14" s="32"/>
      <c r="VD14" s="32"/>
      <c r="VE14" s="32"/>
      <c r="VF14" s="32"/>
      <c r="VG14" s="32"/>
      <c r="VH14" s="32"/>
      <c r="VI14" s="32"/>
      <c r="VJ14" s="32"/>
      <c r="VK14" s="32"/>
      <c r="VL14" s="32"/>
      <c r="VM14" s="32"/>
      <c r="VN14" s="32"/>
      <c r="VO14" s="32"/>
      <c r="VP14" s="32"/>
      <c r="VQ14" s="32"/>
      <c r="VR14" s="32"/>
      <c r="VS14" s="32"/>
      <c r="VT14" s="32"/>
      <c r="VU14" s="32"/>
      <c r="VV14" s="32"/>
      <c r="VW14" s="32"/>
      <c r="VX14" s="32"/>
      <c r="VY14" s="32"/>
      <c r="VZ14" s="32"/>
      <c r="WA14" s="32"/>
      <c r="WB14" s="32"/>
      <c r="WC14" s="32"/>
      <c r="WD14" s="32"/>
      <c r="WE14" s="32"/>
      <c r="WF14" s="32"/>
      <c r="WG14" s="32"/>
      <c r="WH14" s="32"/>
      <c r="WI14" s="32"/>
      <c r="WJ14" s="32"/>
      <c r="WK14" s="32"/>
      <c r="WL14" s="32"/>
      <c r="WM14" s="32"/>
      <c r="WN14" s="32"/>
      <c r="WO14" s="32"/>
      <c r="WP14" s="32"/>
      <c r="WQ14" s="32"/>
      <c r="WR14" s="32"/>
      <c r="WS14" s="32"/>
      <c r="WT14" s="32"/>
      <c r="WU14" s="32"/>
      <c r="WV14" s="32"/>
      <c r="WW14" s="32"/>
      <c r="WX14" s="32"/>
      <c r="WY14" s="32"/>
      <c r="WZ14" s="32"/>
      <c r="XA14" s="32"/>
      <c r="XB14" s="32"/>
      <c r="XC14" s="32"/>
      <c r="XD14" s="32"/>
      <c r="XE14" s="32"/>
      <c r="XF14" s="32"/>
      <c r="XG14" s="32"/>
      <c r="XH14" s="32"/>
      <c r="XI14" s="32"/>
      <c r="XJ14" s="32"/>
      <c r="XK14" s="32"/>
      <c r="XL14" s="32"/>
      <c r="XM14" s="32"/>
      <c r="XN14" s="32"/>
      <c r="XO14" s="32"/>
      <c r="XP14" s="32"/>
      <c r="XQ14" s="32"/>
      <c r="XR14" s="32"/>
      <c r="XS14" s="32"/>
      <c r="XT14" s="32"/>
      <c r="XU14" s="32"/>
      <c r="XV14" s="32"/>
      <c r="XW14" s="32"/>
      <c r="XX14" s="32"/>
      <c r="XY14" s="32"/>
      <c r="XZ14" s="32"/>
      <c r="YA14" s="32"/>
      <c r="YB14" s="32"/>
      <c r="YC14" s="32"/>
      <c r="YD14" s="32"/>
      <c r="YE14" s="32"/>
      <c r="YF14" s="32"/>
      <c r="YG14" s="32"/>
      <c r="YH14" s="32"/>
      <c r="YI14" s="32"/>
      <c r="YJ14" s="32"/>
      <c r="YK14" s="32"/>
      <c r="YL14" s="32"/>
      <c r="YM14" s="32"/>
      <c r="YN14" s="32"/>
      <c r="YO14" s="32"/>
      <c r="YP14" s="32"/>
      <c r="YQ14" s="32"/>
      <c r="YR14" s="32"/>
      <c r="YS14" s="32"/>
      <c r="YT14" s="32"/>
      <c r="YU14" s="32"/>
      <c r="YV14" s="32"/>
      <c r="YW14" s="32"/>
      <c r="YX14" s="32"/>
      <c r="YY14" s="32"/>
      <c r="YZ14" s="32"/>
      <c r="ZA14" s="32"/>
      <c r="ZB14" s="32"/>
      <c r="ZC14" s="32"/>
      <c r="ZD14" s="32"/>
      <c r="ZE14" s="32"/>
      <c r="ZF14" s="32"/>
      <c r="ZG14" s="32"/>
      <c r="ZH14" s="32"/>
      <c r="ZI14" s="32"/>
      <c r="ZJ14" s="32"/>
      <c r="ZK14" s="32"/>
      <c r="ZL14" s="32"/>
      <c r="ZM14" s="32"/>
      <c r="ZN14" s="32"/>
      <c r="ZO14" s="32"/>
      <c r="ZP14" s="32"/>
    </row>
    <row r="15" spans="1:692" ht="15.6" x14ac:dyDescent="0.3">
      <c r="A15" s="2">
        <v>2</v>
      </c>
      <c r="B15" s="4" t="s">
        <v>1383</v>
      </c>
      <c r="C15" s="4"/>
      <c r="D15" s="4">
        <v>1</v>
      </c>
      <c r="E15" s="4"/>
      <c r="F15" s="4"/>
      <c r="G15" s="4">
        <v>1</v>
      </c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>
        <v>1</v>
      </c>
      <c r="CE15" s="4"/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>
        <v>1</v>
      </c>
      <c r="DX15" s="4"/>
      <c r="DY15" s="4"/>
      <c r="DZ15" s="4"/>
      <c r="EA15" s="4">
        <v>1</v>
      </c>
      <c r="EB15" s="4"/>
      <c r="EC15" s="4">
        <v>1</v>
      </c>
      <c r="ED15" s="4"/>
      <c r="EE15" s="4"/>
      <c r="EF15" s="4"/>
      <c r="EG15" s="4">
        <v>1</v>
      </c>
      <c r="EH15" s="4"/>
      <c r="EI15" s="4">
        <v>1</v>
      </c>
      <c r="EJ15" s="4"/>
      <c r="EK15" s="4"/>
      <c r="EL15" s="4"/>
      <c r="EM15" s="4">
        <v>1</v>
      </c>
      <c r="EN15" s="4"/>
      <c r="EO15" s="4">
        <v>1</v>
      </c>
      <c r="EP15" s="4"/>
      <c r="EQ15" s="4"/>
      <c r="ER15" s="4">
        <v>1</v>
      </c>
      <c r="ES15" s="4"/>
      <c r="ET15" s="4"/>
      <c r="EU15" s="4"/>
      <c r="EV15" s="4">
        <v>1</v>
      </c>
      <c r="EW15" s="4"/>
      <c r="EX15" s="4">
        <v>1</v>
      </c>
      <c r="EY15" s="4"/>
      <c r="EZ15" s="4"/>
      <c r="FA15" s="4">
        <v>1</v>
      </c>
      <c r="FB15" s="4"/>
      <c r="FC15" s="4"/>
      <c r="FD15" s="4"/>
      <c r="FE15" s="4">
        <v>1</v>
      </c>
      <c r="FF15" s="4"/>
      <c r="FG15" s="4">
        <v>1</v>
      </c>
      <c r="FH15" s="4"/>
      <c r="FI15" s="4"/>
      <c r="FJ15" s="4">
        <v>1</v>
      </c>
      <c r="FK15" s="4"/>
      <c r="FL15" s="4">
        <v>1</v>
      </c>
      <c r="FM15" s="4"/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>
        <v>1</v>
      </c>
      <c r="FY15" s="4"/>
      <c r="FZ15" s="4"/>
      <c r="GA15" s="4"/>
      <c r="GB15" s="4">
        <v>1</v>
      </c>
      <c r="GC15" s="4"/>
      <c r="GD15" s="4"/>
      <c r="GE15" s="4">
        <v>1</v>
      </c>
      <c r="GF15" s="4"/>
      <c r="GG15" s="4">
        <v>1</v>
      </c>
      <c r="GH15" s="4"/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4">
        <v>1</v>
      </c>
      <c r="GT15" s="4"/>
      <c r="GU15" s="4"/>
      <c r="GV15" s="4"/>
      <c r="GW15" s="4">
        <v>1</v>
      </c>
      <c r="GX15" s="4"/>
      <c r="GY15" s="4"/>
      <c r="GZ15" s="4">
        <v>1</v>
      </c>
      <c r="HA15" s="4"/>
      <c r="HB15" s="4">
        <v>1</v>
      </c>
      <c r="HC15" s="4"/>
      <c r="HD15" s="4"/>
      <c r="HE15" s="4"/>
      <c r="HF15" s="4"/>
      <c r="HG15" s="4">
        <v>1</v>
      </c>
      <c r="HH15" s="4"/>
      <c r="HI15" s="4">
        <v>1</v>
      </c>
      <c r="HJ15" s="4"/>
      <c r="HK15" s="4"/>
      <c r="HL15" s="4">
        <v>1</v>
      </c>
      <c r="HM15" s="4"/>
      <c r="HN15" s="4"/>
      <c r="HO15" s="4">
        <v>1</v>
      </c>
      <c r="HP15" s="4"/>
      <c r="HQ15" s="4"/>
      <c r="HR15" s="4"/>
      <c r="HS15" s="4">
        <v>1</v>
      </c>
      <c r="HT15" s="4"/>
      <c r="HU15" s="4"/>
      <c r="HV15" s="4">
        <v>1</v>
      </c>
      <c r="HW15" s="4"/>
      <c r="HX15" s="4">
        <v>1</v>
      </c>
      <c r="HY15" s="4"/>
      <c r="HZ15" s="4">
        <v>1</v>
      </c>
      <c r="IA15" s="4"/>
      <c r="IB15" s="4"/>
      <c r="IC15" s="4">
        <v>1</v>
      </c>
      <c r="ID15" s="4"/>
      <c r="IE15" s="4"/>
      <c r="IF15" s="4"/>
      <c r="IG15" s="4">
        <v>1</v>
      </c>
      <c r="IH15" s="4"/>
      <c r="II15" s="4">
        <v>1</v>
      </c>
      <c r="IJ15" s="4"/>
      <c r="IK15" s="4"/>
      <c r="IL15" s="4"/>
      <c r="IM15" s="4">
        <v>1</v>
      </c>
      <c r="IN15" s="4"/>
      <c r="IO15" s="4">
        <v>1</v>
      </c>
      <c r="IP15" s="4"/>
      <c r="IQ15" s="4"/>
      <c r="IR15" s="4">
        <v>1</v>
      </c>
      <c r="IS15" s="4"/>
      <c r="IT15" s="4"/>
      <c r="IU15" s="31"/>
      <c r="IV15" s="31"/>
      <c r="IW15" s="31"/>
      <c r="IX15" s="31"/>
      <c r="IY15" s="31"/>
      <c r="IZ15" s="31"/>
      <c r="JA15" s="31"/>
      <c r="JB15" s="31"/>
      <c r="JC15" s="31"/>
      <c r="JD15" s="31"/>
      <c r="JE15" s="31"/>
      <c r="JF15" s="31"/>
      <c r="JG15" s="31"/>
      <c r="JH15" s="31"/>
      <c r="JI15" s="31"/>
      <c r="JJ15" s="31"/>
      <c r="JK15" s="31"/>
      <c r="JL15" s="31"/>
      <c r="JM15" s="31"/>
      <c r="JN15" s="31"/>
      <c r="JO15" s="31"/>
      <c r="JP15" s="31"/>
      <c r="JQ15" s="31"/>
      <c r="JR15" s="31"/>
      <c r="JS15" s="31"/>
      <c r="JT15" s="31"/>
      <c r="JU15" s="31"/>
      <c r="JV15" s="31"/>
      <c r="JW15" s="31"/>
      <c r="JX15" s="31"/>
      <c r="JY15" s="31"/>
      <c r="JZ15" s="31"/>
      <c r="KA15" s="31"/>
      <c r="KB15" s="31"/>
      <c r="KC15" s="31"/>
      <c r="KD15" s="31"/>
      <c r="KE15" s="31"/>
      <c r="KF15" s="31"/>
      <c r="KG15" s="31"/>
      <c r="KH15" s="32"/>
      <c r="KI15" s="32"/>
      <c r="KJ15" s="32"/>
      <c r="KK15" s="32"/>
      <c r="KL15" s="32"/>
      <c r="KM15" s="32"/>
      <c r="KN15" s="32"/>
      <c r="KO15" s="32"/>
      <c r="KP15" s="32"/>
      <c r="KQ15" s="32"/>
      <c r="KR15" s="32"/>
      <c r="KS15" s="32"/>
      <c r="KT15" s="32"/>
      <c r="KU15" s="32"/>
      <c r="KV15" s="32"/>
      <c r="KW15" s="32"/>
      <c r="KX15" s="32"/>
      <c r="KY15" s="32"/>
      <c r="KZ15" s="32"/>
      <c r="LA15" s="32"/>
      <c r="LB15" s="32"/>
      <c r="LC15" s="32"/>
      <c r="LD15" s="32"/>
      <c r="LE15" s="32"/>
      <c r="LF15" s="32"/>
      <c r="LG15" s="32"/>
      <c r="LH15" s="32"/>
      <c r="LI15" s="32"/>
      <c r="LJ15" s="32"/>
      <c r="LK15" s="32"/>
      <c r="LL15" s="32"/>
      <c r="LM15" s="32"/>
      <c r="LN15" s="32"/>
      <c r="LO15" s="32"/>
      <c r="LP15" s="32"/>
      <c r="LQ15" s="32"/>
      <c r="LR15" s="32"/>
      <c r="LS15" s="32"/>
      <c r="LT15" s="32"/>
      <c r="LU15" s="32"/>
      <c r="LV15" s="32"/>
      <c r="LW15" s="32"/>
      <c r="LX15" s="32"/>
      <c r="LY15" s="32"/>
      <c r="LZ15" s="32"/>
      <c r="MA15" s="32"/>
      <c r="MB15" s="32"/>
      <c r="MC15" s="32"/>
      <c r="MD15" s="32"/>
      <c r="ME15" s="32"/>
      <c r="MF15" s="32"/>
      <c r="MG15" s="32"/>
      <c r="MH15" s="32"/>
      <c r="MI15" s="32"/>
      <c r="MJ15" s="32"/>
      <c r="MK15" s="32"/>
      <c r="ML15" s="32"/>
      <c r="MM15" s="32"/>
      <c r="MN15" s="32"/>
      <c r="MO15" s="32"/>
      <c r="MP15" s="32"/>
      <c r="MQ15" s="32"/>
      <c r="MR15" s="32"/>
      <c r="MS15" s="32"/>
      <c r="MT15" s="32"/>
      <c r="MU15" s="32"/>
      <c r="MV15" s="32"/>
      <c r="MW15" s="32"/>
      <c r="MX15" s="32"/>
      <c r="MY15" s="32"/>
      <c r="MZ15" s="32"/>
      <c r="NA15" s="32"/>
      <c r="NB15" s="32"/>
      <c r="NC15" s="32"/>
      <c r="ND15" s="32"/>
      <c r="NE15" s="32"/>
      <c r="NF15" s="32"/>
      <c r="NG15" s="32"/>
      <c r="NH15" s="32"/>
      <c r="NI15" s="32"/>
      <c r="NJ15" s="32"/>
      <c r="NK15" s="32"/>
      <c r="NL15" s="32"/>
      <c r="NM15" s="32"/>
      <c r="NN15" s="32"/>
      <c r="NO15" s="32"/>
      <c r="NP15" s="32"/>
      <c r="NQ15" s="32"/>
      <c r="NR15" s="32"/>
      <c r="NS15" s="32"/>
      <c r="NT15" s="32"/>
      <c r="NU15" s="32"/>
      <c r="NV15" s="32"/>
      <c r="NW15" s="32"/>
      <c r="NX15" s="32"/>
      <c r="NY15" s="32"/>
      <c r="NZ15" s="32"/>
      <c r="OA15" s="32"/>
      <c r="OB15" s="32"/>
      <c r="OC15" s="32"/>
      <c r="OD15" s="32"/>
      <c r="OE15" s="32"/>
      <c r="OF15" s="32"/>
      <c r="OG15" s="32"/>
      <c r="OH15" s="32"/>
      <c r="OI15" s="32"/>
      <c r="OJ15" s="32"/>
      <c r="OK15" s="32"/>
      <c r="OL15" s="32"/>
      <c r="OM15" s="32"/>
      <c r="ON15" s="32"/>
      <c r="OO15" s="32"/>
      <c r="OP15" s="32"/>
      <c r="OQ15" s="32"/>
      <c r="OR15" s="32"/>
      <c r="OS15" s="32"/>
      <c r="OT15" s="32"/>
      <c r="OU15" s="32"/>
      <c r="OV15" s="32"/>
      <c r="OW15" s="32"/>
      <c r="OX15" s="32"/>
      <c r="OY15" s="32"/>
      <c r="OZ15" s="32"/>
      <c r="PA15" s="32"/>
      <c r="PB15" s="32"/>
      <c r="PC15" s="32"/>
      <c r="PD15" s="32"/>
      <c r="PE15" s="32"/>
      <c r="PF15" s="32"/>
      <c r="PG15" s="32"/>
      <c r="PH15" s="32"/>
      <c r="PI15" s="32"/>
      <c r="PJ15" s="32"/>
      <c r="PK15" s="32"/>
      <c r="PL15" s="32"/>
      <c r="PM15" s="32"/>
      <c r="PN15" s="32"/>
      <c r="PO15" s="32"/>
      <c r="PP15" s="32"/>
      <c r="PQ15" s="32"/>
      <c r="PR15" s="32"/>
      <c r="PS15" s="32"/>
      <c r="PT15" s="32"/>
      <c r="PU15" s="32"/>
      <c r="PV15" s="32"/>
      <c r="PW15" s="32"/>
      <c r="PX15" s="32"/>
      <c r="PY15" s="32"/>
      <c r="PZ15" s="32"/>
      <c r="QA15" s="32"/>
      <c r="QB15" s="32"/>
      <c r="QC15" s="32"/>
      <c r="QD15" s="32"/>
      <c r="QE15" s="32"/>
      <c r="QF15" s="32"/>
      <c r="QG15" s="32"/>
      <c r="QH15" s="32"/>
      <c r="QI15" s="32"/>
      <c r="QJ15" s="32"/>
      <c r="QK15" s="32"/>
      <c r="QL15" s="32"/>
      <c r="QM15" s="32"/>
      <c r="QN15" s="32"/>
      <c r="QO15" s="32"/>
      <c r="QP15" s="32"/>
      <c r="QQ15" s="32"/>
      <c r="QR15" s="32"/>
      <c r="QS15" s="32"/>
      <c r="QT15" s="32"/>
      <c r="QU15" s="32"/>
      <c r="QV15" s="32"/>
      <c r="QW15" s="32"/>
      <c r="QX15" s="32"/>
      <c r="QY15" s="32"/>
      <c r="QZ15" s="32"/>
      <c r="RA15" s="32"/>
      <c r="RB15" s="32"/>
      <c r="RC15" s="32"/>
      <c r="RD15" s="32"/>
      <c r="RE15" s="32"/>
      <c r="RF15" s="32"/>
      <c r="RG15" s="32"/>
      <c r="RH15" s="32"/>
      <c r="RI15" s="32"/>
      <c r="RJ15" s="32"/>
      <c r="RK15" s="32"/>
      <c r="RL15" s="32"/>
      <c r="RM15" s="32"/>
      <c r="RN15" s="32"/>
      <c r="RO15" s="32"/>
      <c r="RP15" s="32"/>
      <c r="RQ15" s="32"/>
      <c r="RR15" s="32"/>
      <c r="RS15" s="32"/>
      <c r="RT15" s="32"/>
      <c r="RU15" s="32"/>
      <c r="RV15" s="32"/>
      <c r="RW15" s="32"/>
      <c r="RX15" s="32"/>
      <c r="RY15" s="32"/>
      <c r="RZ15" s="32"/>
      <c r="SA15" s="32"/>
      <c r="SB15" s="32"/>
      <c r="SC15" s="32"/>
      <c r="SD15" s="32"/>
      <c r="SE15" s="32"/>
      <c r="SF15" s="32"/>
      <c r="SG15" s="32"/>
      <c r="SH15" s="32"/>
      <c r="SI15" s="32"/>
      <c r="SJ15" s="32"/>
      <c r="SK15" s="32"/>
      <c r="SL15" s="32"/>
      <c r="SM15" s="32"/>
      <c r="SN15" s="32"/>
      <c r="SO15" s="32"/>
      <c r="SP15" s="32"/>
      <c r="SQ15" s="32"/>
      <c r="SR15" s="32"/>
      <c r="SS15" s="32"/>
      <c r="ST15" s="32"/>
      <c r="SU15" s="32"/>
      <c r="SV15" s="32"/>
      <c r="SW15" s="32"/>
      <c r="SX15" s="32"/>
      <c r="SY15" s="32"/>
      <c r="SZ15" s="32"/>
      <c r="TA15" s="32"/>
      <c r="TB15" s="32"/>
      <c r="TC15" s="32"/>
      <c r="TD15" s="32"/>
      <c r="TE15" s="32"/>
      <c r="TF15" s="32"/>
      <c r="TG15" s="32"/>
      <c r="TH15" s="32"/>
      <c r="TI15" s="32"/>
      <c r="TJ15" s="32"/>
      <c r="TK15" s="32"/>
      <c r="TL15" s="32"/>
      <c r="TM15" s="32"/>
      <c r="TN15" s="32"/>
      <c r="TO15" s="32"/>
      <c r="TP15" s="32"/>
      <c r="TQ15" s="32"/>
      <c r="TR15" s="32"/>
      <c r="TS15" s="32"/>
      <c r="TT15" s="32"/>
      <c r="TU15" s="32"/>
      <c r="TV15" s="32"/>
      <c r="TW15" s="32"/>
      <c r="TX15" s="32"/>
      <c r="TY15" s="32"/>
      <c r="TZ15" s="32"/>
      <c r="UA15" s="32"/>
      <c r="UB15" s="32"/>
      <c r="UC15" s="32"/>
      <c r="UD15" s="32"/>
      <c r="UE15" s="32"/>
      <c r="UF15" s="32"/>
      <c r="UG15" s="32"/>
      <c r="UH15" s="32"/>
      <c r="UI15" s="32"/>
      <c r="UJ15" s="32"/>
      <c r="UK15" s="32"/>
      <c r="UL15" s="32"/>
      <c r="UM15" s="32"/>
      <c r="UN15" s="32"/>
      <c r="UO15" s="32"/>
      <c r="UP15" s="32"/>
      <c r="UQ15" s="32"/>
      <c r="UR15" s="32"/>
      <c r="US15" s="32"/>
      <c r="UT15" s="32"/>
      <c r="UU15" s="32"/>
      <c r="UV15" s="32"/>
      <c r="UW15" s="32"/>
      <c r="UX15" s="32"/>
      <c r="UY15" s="32"/>
      <c r="UZ15" s="32"/>
      <c r="VA15" s="32"/>
      <c r="VB15" s="32"/>
      <c r="VC15" s="32"/>
      <c r="VD15" s="32"/>
      <c r="VE15" s="32"/>
      <c r="VF15" s="32"/>
      <c r="VG15" s="32"/>
      <c r="VH15" s="32"/>
      <c r="VI15" s="32"/>
      <c r="VJ15" s="32"/>
      <c r="VK15" s="32"/>
      <c r="VL15" s="32"/>
      <c r="VM15" s="32"/>
      <c r="VN15" s="32"/>
      <c r="VO15" s="32"/>
      <c r="VP15" s="32"/>
      <c r="VQ15" s="32"/>
      <c r="VR15" s="32"/>
      <c r="VS15" s="32"/>
      <c r="VT15" s="32"/>
      <c r="VU15" s="32"/>
      <c r="VV15" s="32"/>
      <c r="VW15" s="32"/>
      <c r="VX15" s="32"/>
      <c r="VY15" s="32"/>
      <c r="VZ15" s="32"/>
      <c r="WA15" s="32"/>
      <c r="WB15" s="32"/>
      <c r="WC15" s="32"/>
      <c r="WD15" s="32"/>
      <c r="WE15" s="32"/>
      <c r="WF15" s="32"/>
      <c r="WG15" s="32"/>
      <c r="WH15" s="32"/>
      <c r="WI15" s="32"/>
      <c r="WJ15" s="32"/>
      <c r="WK15" s="32"/>
      <c r="WL15" s="32"/>
      <c r="WM15" s="32"/>
      <c r="WN15" s="32"/>
      <c r="WO15" s="32"/>
      <c r="WP15" s="32"/>
      <c r="WQ15" s="32"/>
      <c r="WR15" s="32"/>
      <c r="WS15" s="32"/>
      <c r="WT15" s="32"/>
      <c r="WU15" s="32"/>
      <c r="WV15" s="32"/>
      <c r="WW15" s="32"/>
      <c r="WX15" s="32"/>
      <c r="WY15" s="32"/>
      <c r="WZ15" s="32"/>
      <c r="XA15" s="32"/>
      <c r="XB15" s="32"/>
      <c r="XC15" s="32"/>
      <c r="XD15" s="32"/>
      <c r="XE15" s="32"/>
      <c r="XF15" s="32"/>
      <c r="XG15" s="32"/>
      <c r="XH15" s="32"/>
      <c r="XI15" s="32"/>
      <c r="XJ15" s="32"/>
      <c r="XK15" s="32"/>
      <c r="XL15" s="32"/>
      <c r="XM15" s="32"/>
      <c r="XN15" s="32"/>
      <c r="XO15" s="32"/>
      <c r="XP15" s="32"/>
      <c r="XQ15" s="32"/>
      <c r="XR15" s="32"/>
      <c r="XS15" s="32"/>
      <c r="XT15" s="32"/>
      <c r="XU15" s="32"/>
      <c r="XV15" s="32"/>
      <c r="XW15" s="32"/>
      <c r="XX15" s="32"/>
      <c r="XY15" s="32"/>
      <c r="XZ15" s="32"/>
      <c r="YA15" s="32"/>
      <c r="YB15" s="32"/>
      <c r="YC15" s="32"/>
      <c r="YD15" s="32"/>
      <c r="YE15" s="32"/>
      <c r="YF15" s="32"/>
      <c r="YG15" s="32"/>
      <c r="YH15" s="32"/>
      <c r="YI15" s="32"/>
      <c r="YJ15" s="32"/>
      <c r="YK15" s="32"/>
      <c r="YL15" s="32"/>
      <c r="YM15" s="32"/>
      <c r="YN15" s="32"/>
      <c r="YO15" s="32"/>
      <c r="YP15" s="32"/>
      <c r="YQ15" s="32"/>
      <c r="YR15" s="32"/>
      <c r="YS15" s="32"/>
      <c r="YT15" s="32"/>
      <c r="YU15" s="32"/>
      <c r="YV15" s="32"/>
      <c r="YW15" s="32"/>
      <c r="YX15" s="32"/>
      <c r="YY15" s="32"/>
      <c r="YZ15" s="32"/>
      <c r="ZA15" s="32"/>
      <c r="ZB15" s="32"/>
      <c r="ZC15" s="32"/>
      <c r="ZD15" s="32"/>
      <c r="ZE15" s="32"/>
      <c r="ZF15" s="32"/>
      <c r="ZG15" s="32"/>
      <c r="ZH15" s="32"/>
      <c r="ZI15" s="32"/>
      <c r="ZJ15" s="32"/>
      <c r="ZK15" s="32"/>
      <c r="ZL15" s="32"/>
      <c r="ZM15" s="32"/>
      <c r="ZN15" s="32"/>
      <c r="ZO15" s="32"/>
      <c r="ZP15" s="32"/>
    </row>
    <row r="16" spans="1:692" ht="15.6" x14ac:dyDescent="0.3">
      <c r="A16" s="2">
        <v>3</v>
      </c>
      <c r="B16" s="4" t="s">
        <v>1384</v>
      </c>
      <c r="C16" s="4"/>
      <c r="D16" s="4">
        <v>1</v>
      </c>
      <c r="E16" s="4"/>
      <c r="F16" s="4"/>
      <c r="G16" s="4">
        <v>1</v>
      </c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/>
      <c r="Y16" s="4">
        <v>1</v>
      </c>
      <c r="Z16" s="4"/>
      <c r="AA16" s="4"/>
      <c r="AB16" s="4"/>
      <c r="AC16" s="4">
        <v>1</v>
      </c>
      <c r="AD16" s="4"/>
      <c r="AE16" s="4">
        <v>1</v>
      </c>
      <c r="AF16" s="4"/>
      <c r="AG16" s="4"/>
      <c r="AH16" s="4"/>
      <c r="AI16" s="4">
        <v>1</v>
      </c>
      <c r="AJ16" s="4"/>
      <c r="AK16" s="4">
        <v>1</v>
      </c>
      <c r="AL16" s="4"/>
      <c r="AM16" s="4"/>
      <c r="AN16" s="4"/>
      <c r="AO16" s="4">
        <v>1</v>
      </c>
      <c r="AP16" s="4"/>
      <c r="AQ16" s="4">
        <v>1</v>
      </c>
      <c r="AR16" s="4"/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>
        <v>1</v>
      </c>
      <c r="BD16" s="4"/>
      <c r="BE16" s="4"/>
      <c r="BF16" s="4"/>
      <c r="BG16" s="4">
        <v>1</v>
      </c>
      <c r="BH16" s="4"/>
      <c r="BI16" s="4">
        <v>1</v>
      </c>
      <c r="BJ16" s="4"/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/>
      <c r="DR16" s="4">
        <v>1</v>
      </c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/>
      <c r="EG16" s="4">
        <v>1</v>
      </c>
      <c r="EH16" s="4"/>
      <c r="EI16" s="4">
        <v>1</v>
      </c>
      <c r="EJ16" s="4"/>
      <c r="EK16" s="4"/>
      <c r="EL16" s="4"/>
      <c r="EM16" s="4">
        <v>1</v>
      </c>
      <c r="EN16" s="4"/>
      <c r="EO16" s="4">
        <v>1</v>
      </c>
      <c r="EP16" s="4"/>
      <c r="EQ16" s="4">
        <v>1</v>
      </c>
      <c r="ER16" s="4"/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/>
      <c r="FE16" s="4">
        <v>1</v>
      </c>
      <c r="FF16" s="4"/>
      <c r="FG16" s="4">
        <v>1</v>
      </c>
      <c r="FH16" s="4"/>
      <c r="FI16" s="4"/>
      <c r="FJ16" s="4">
        <v>1</v>
      </c>
      <c r="FK16" s="4"/>
      <c r="FL16" s="4">
        <v>1</v>
      </c>
      <c r="FM16" s="4"/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>
        <v>1</v>
      </c>
      <c r="FY16" s="4"/>
      <c r="FZ16" s="4"/>
      <c r="GA16" s="4"/>
      <c r="GB16" s="4">
        <v>1</v>
      </c>
      <c r="GC16" s="4"/>
      <c r="GD16" s="4"/>
      <c r="GE16" s="4">
        <v>1</v>
      </c>
      <c r="GF16" s="4"/>
      <c r="GG16" s="4">
        <v>1</v>
      </c>
      <c r="GH16" s="4"/>
      <c r="GI16" s="4"/>
      <c r="GJ16" s="4"/>
      <c r="GK16" s="4">
        <v>1</v>
      </c>
      <c r="GL16" s="4"/>
      <c r="GM16" s="4">
        <v>1</v>
      </c>
      <c r="GN16" s="4"/>
      <c r="GO16" s="4"/>
      <c r="GP16" s="4"/>
      <c r="GQ16" s="4">
        <v>1</v>
      </c>
      <c r="GR16" s="4"/>
      <c r="GS16" s="4">
        <v>1</v>
      </c>
      <c r="GT16" s="4"/>
      <c r="GU16" s="4"/>
      <c r="GV16" s="4">
        <v>1</v>
      </c>
      <c r="GW16" s="4"/>
      <c r="GX16" s="4"/>
      <c r="GY16" s="4"/>
      <c r="GZ16" s="4">
        <v>1</v>
      </c>
      <c r="HA16" s="4"/>
      <c r="HB16" s="4">
        <v>1</v>
      </c>
      <c r="HC16" s="4"/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/>
      <c r="HS16" s="4">
        <v>1</v>
      </c>
      <c r="HT16" s="4"/>
      <c r="HU16" s="4"/>
      <c r="HV16" s="4">
        <v>1</v>
      </c>
      <c r="HW16" s="4"/>
      <c r="HX16" s="4">
        <v>1</v>
      </c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/>
      <c r="IM16" s="4">
        <v>1</v>
      </c>
      <c r="IN16" s="4"/>
      <c r="IO16" s="4">
        <v>1</v>
      </c>
      <c r="IP16" s="4"/>
      <c r="IQ16" s="4"/>
      <c r="IR16" s="4">
        <v>1</v>
      </c>
      <c r="IS16" s="4"/>
      <c r="IT16" s="4"/>
      <c r="IU16" s="31"/>
      <c r="IV16" s="31"/>
      <c r="IW16" s="31"/>
      <c r="IX16" s="31"/>
      <c r="IY16" s="31"/>
      <c r="IZ16" s="31"/>
      <c r="JA16" s="31"/>
      <c r="JB16" s="31"/>
      <c r="JC16" s="31"/>
      <c r="JD16" s="31"/>
      <c r="JE16" s="31"/>
      <c r="JF16" s="31"/>
      <c r="JG16" s="31"/>
      <c r="JH16" s="31"/>
      <c r="JI16" s="31"/>
      <c r="JJ16" s="31"/>
      <c r="JK16" s="31"/>
      <c r="JL16" s="31"/>
      <c r="JM16" s="31"/>
      <c r="JN16" s="31"/>
      <c r="JO16" s="31"/>
      <c r="JP16" s="31"/>
      <c r="JQ16" s="31"/>
      <c r="JR16" s="31"/>
      <c r="JS16" s="31"/>
      <c r="JT16" s="31"/>
      <c r="JU16" s="31"/>
      <c r="JV16" s="31"/>
      <c r="JW16" s="31"/>
      <c r="JX16" s="31"/>
      <c r="JY16" s="31"/>
      <c r="JZ16" s="31"/>
      <c r="KA16" s="31"/>
      <c r="KB16" s="31"/>
      <c r="KC16" s="31"/>
      <c r="KD16" s="31"/>
      <c r="KE16" s="31"/>
      <c r="KF16" s="31"/>
      <c r="KG16" s="31"/>
      <c r="KH16" s="32"/>
      <c r="KI16" s="32"/>
      <c r="KJ16" s="32"/>
      <c r="KK16" s="32"/>
      <c r="KL16" s="32"/>
      <c r="KM16" s="32"/>
      <c r="KN16" s="32"/>
      <c r="KO16" s="32"/>
      <c r="KP16" s="32"/>
      <c r="KQ16" s="32"/>
      <c r="KR16" s="32"/>
      <c r="KS16" s="32"/>
      <c r="KT16" s="32"/>
      <c r="KU16" s="32"/>
      <c r="KV16" s="32"/>
      <c r="KW16" s="32"/>
      <c r="KX16" s="32"/>
      <c r="KY16" s="32"/>
      <c r="KZ16" s="32"/>
      <c r="LA16" s="32"/>
      <c r="LB16" s="32"/>
      <c r="LC16" s="32"/>
      <c r="LD16" s="32"/>
      <c r="LE16" s="32"/>
      <c r="LF16" s="32"/>
      <c r="LG16" s="32"/>
      <c r="LH16" s="32"/>
      <c r="LI16" s="32"/>
      <c r="LJ16" s="32"/>
      <c r="LK16" s="32"/>
      <c r="LL16" s="32"/>
      <c r="LM16" s="32"/>
      <c r="LN16" s="32"/>
      <c r="LO16" s="32"/>
      <c r="LP16" s="32"/>
      <c r="LQ16" s="32"/>
      <c r="LR16" s="32"/>
      <c r="LS16" s="32"/>
      <c r="LT16" s="32"/>
      <c r="LU16" s="32"/>
      <c r="LV16" s="32"/>
      <c r="LW16" s="32"/>
      <c r="LX16" s="32"/>
      <c r="LY16" s="32"/>
      <c r="LZ16" s="32"/>
      <c r="MA16" s="32"/>
      <c r="MB16" s="32"/>
      <c r="MC16" s="32"/>
      <c r="MD16" s="32"/>
      <c r="ME16" s="32"/>
      <c r="MF16" s="32"/>
      <c r="MG16" s="32"/>
      <c r="MH16" s="32"/>
      <c r="MI16" s="32"/>
      <c r="MJ16" s="32"/>
      <c r="MK16" s="32"/>
      <c r="ML16" s="32"/>
      <c r="MM16" s="32"/>
      <c r="MN16" s="32"/>
      <c r="MO16" s="32"/>
      <c r="MP16" s="32"/>
      <c r="MQ16" s="32"/>
      <c r="MR16" s="32"/>
      <c r="MS16" s="32"/>
      <c r="MT16" s="32"/>
      <c r="MU16" s="32"/>
      <c r="MV16" s="32"/>
      <c r="MW16" s="32"/>
      <c r="MX16" s="32"/>
      <c r="MY16" s="32"/>
      <c r="MZ16" s="32"/>
      <c r="NA16" s="32"/>
      <c r="NB16" s="32"/>
      <c r="NC16" s="32"/>
      <c r="ND16" s="32"/>
      <c r="NE16" s="32"/>
      <c r="NF16" s="32"/>
      <c r="NG16" s="32"/>
      <c r="NH16" s="32"/>
      <c r="NI16" s="32"/>
      <c r="NJ16" s="32"/>
      <c r="NK16" s="32"/>
      <c r="NL16" s="32"/>
      <c r="NM16" s="32"/>
      <c r="NN16" s="32"/>
      <c r="NO16" s="32"/>
      <c r="NP16" s="32"/>
      <c r="NQ16" s="32"/>
      <c r="NR16" s="32"/>
      <c r="NS16" s="32"/>
      <c r="NT16" s="32"/>
      <c r="NU16" s="32"/>
      <c r="NV16" s="32"/>
      <c r="NW16" s="32"/>
      <c r="NX16" s="32"/>
      <c r="NY16" s="32"/>
      <c r="NZ16" s="32"/>
      <c r="OA16" s="32"/>
      <c r="OB16" s="32"/>
      <c r="OC16" s="32"/>
      <c r="OD16" s="32"/>
      <c r="OE16" s="32"/>
      <c r="OF16" s="32"/>
      <c r="OG16" s="32"/>
      <c r="OH16" s="32"/>
      <c r="OI16" s="32"/>
      <c r="OJ16" s="32"/>
      <c r="OK16" s="32"/>
      <c r="OL16" s="32"/>
      <c r="OM16" s="32"/>
      <c r="ON16" s="32"/>
      <c r="OO16" s="32"/>
      <c r="OP16" s="32"/>
      <c r="OQ16" s="32"/>
      <c r="OR16" s="32"/>
      <c r="OS16" s="32"/>
      <c r="OT16" s="32"/>
      <c r="OU16" s="32"/>
      <c r="OV16" s="32"/>
      <c r="OW16" s="32"/>
      <c r="OX16" s="32"/>
      <c r="OY16" s="32"/>
      <c r="OZ16" s="32"/>
      <c r="PA16" s="32"/>
      <c r="PB16" s="32"/>
      <c r="PC16" s="32"/>
      <c r="PD16" s="32"/>
      <c r="PE16" s="32"/>
      <c r="PF16" s="32"/>
      <c r="PG16" s="32"/>
      <c r="PH16" s="32"/>
      <c r="PI16" s="32"/>
      <c r="PJ16" s="32"/>
      <c r="PK16" s="32"/>
      <c r="PL16" s="32"/>
      <c r="PM16" s="32"/>
      <c r="PN16" s="32"/>
      <c r="PO16" s="32"/>
      <c r="PP16" s="32"/>
      <c r="PQ16" s="32"/>
      <c r="PR16" s="32"/>
      <c r="PS16" s="32"/>
      <c r="PT16" s="32"/>
      <c r="PU16" s="32"/>
      <c r="PV16" s="32"/>
      <c r="PW16" s="32"/>
      <c r="PX16" s="32"/>
      <c r="PY16" s="32"/>
      <c r="PZ16" s="32"/>
      <c r="QA16" s="32"/>
      <c r="QB16" s="32"/>
      <c r="QC16" s="32"/>
      <c r="QD16" s="32"/>
      <c r="QE16" s="32"/>
      <c r="QF16" s="32"/>
      <c r="QG16" s="32"/>
      <c r="QH16" s="32"/>
      <c r="QI16" s="32"/>
      <c r="QJ16" s="32"/>
      <c r="QK16" s="32"/>
      <c r="QL16" s="32"/>
      <c r="QM16" s="32"/>
      <c r="QN16" s="32"/>
      <c r="QO16" s="32"/>
      <c r="QP16" s="32"/>
      <c r="QQ16" s="32"/>
      <c r="QR16" s="32"/>
      <c r="QS16" s="32"/>
      <c r="QT16" s="32"/>
      <c r="QU16" s="32"/>
      <c r="QV16" s="32"/>
      <c r="QW16" s="32"/>
      <c r="QX16" s="32"/>
      <c r="QY16" s="32"/>
      <c r="QZ16" s="32"/>
      <c r="RA16" s="32"/>
      <c r="RB16" s="32"/>
      <c r="RC16" s="32"/>
      <c r="RD16" s="32"/>
      <c r="RE16" s="32"/>
      <c r="RF16" s="32"/>
      <c r="RG16" s="32"/>
      <c r="RH16" s="32"/>
      <c r="RI16" s="32"/>
      <c r="RJ16" s="32"/>
      <c r="RK16" s="32"/>
      <c r="RL16" s="32"/>
      <c r="RM16" s="32"/>
      <c r="RN16" s="32"/>
      <c r="RO16" s="32"/>
      <c r="RP16" s="32"/>
      <c r="RQ16" s="32"/>
      <c r="RR16" s="32"/>
      <c r="RS16" s="32"/>
      <c r="RT16" s="32"/>
      <c r="RU16" s="32"/>
      <c r="RV16" s="32"/>
      <c r="RW16" s="32"/>
      <c r="RX16" s="32"/>
      <c r="RY16" s="32"/>
      <c r="RZ16" s="32"/>
      <c r="SA16" s="32"/>
      <c r="SB16" s="32"/>
      <c r="SC16" s="32"/>
      <c r="SD16" s="32"/>
      <c r="SE16" s="32"/>
      <c r="SF16" s="32"/>
      <c r="SG16" s="32"/>
      <c r="SH16" s="32"/>
      <c r="SI16" s="32"/>
      <c r="SJ16" s="32"/>
      <c r="SK16" s="32"/>
      <c r="SL16" s="32"/>
      <c r="SM16" s="32"/>
      <c r="SN16" s="32"/>
      <c r="SO16" s="32"/>
      <c r="SP16" s="32"/>
      <c r="SQ16" s="32"/>
      <c r="SR16" s="32"/>
      <c r="SS16" s="32"/>
      <c r="ST16" s="32"/>
      <c r="SU16" s="32"/>
      <c r="SV16" s="32"/>
      <c r="SW16" s="32"/>
      <c r="SX16" s="32"/>
      <c r="SY16" s="32"/>
      <c r="SZ16" s="32"/>
      <c r="TA16" s="32"/>
      <c r="TB16" s="32"/>
      <c r="TC16" s="32"/>
      <c r="TD16" s="32"/>
      <c r="TE16" s="32"/>
      <c r="TF16" s="32"/>
      <c r="TG16" s="32"/>
      <c r="TH16" s="32"/>
      <c r="TI16" s="32"/>
      <c r="TJ16" s="32"/>
      <c r="TK16" s="32"/>
      <c r="TL16" s="32"/>
      <c r="TM16" s="32"/>
      <c r="TN16" s="32"/>
      <c r="TO16" s="32"/>
      <c r="TP16" s="32"/>
      <c r="TQ16" s="32"/>
      <c r="TR16" s="32"/>
      <c r="TS16" s="32"/>
      <c r="TT16" s="32"/>
      <c r="TU16" s="32"/>
      <c r="TV16" s="32"/>
      <c r="TW16" s="32"/>
      <c r="TX16" s="32"/>
      <c r="TY16" s="32"/>
      <c r="TZ16" s="32"/>
      <c r="UA16" s="32"/>
      <c r="UB16" s="32"/>
      <c r="UC16" s="32"/>
      <c r="UD16" s="32"/>
      <c r="UE16" s="32"/>
      <c r="UF16" s="32"/>
      <c r="UG16" s="32"/>
      <c r="UH16" s="32"/>
      <c r="UI16" s="32"/>
      <c r="UJ16" s="32"/>
      <c r="UK16" s="32"/>
      <c r="UL16" s="32"/>
      <c r="UM16" s="32"/>
      <c r="UN16" s="32"/>
      <c r="UO16" s="32"/>
      <c r="UP16" s="32"/>
      <c r="UQ16" s="32"/>
      <c r="UR16" s="32"/>
      <c r="US16" s="32"/>
      <c r="UT16" s="32"/>
      <c r="UU16" s="32"/>
      <c r="UV16" s="32"/>
      <c r="UW16" s="32"/>
      <c r="UX16" s="32"/>
      <c r="UY16" s="32"/>
      <c r="UZ16" s="32"/>
      <c r="VA16" s="32"/>
      <c r="VB16" s="32"/>
      <c r="VC16" s="32"/>
      <c r="VD16" s="32"/>
      <c r="VE16" s="32"/>
      <c r="VF16" s="32"/>
      <c r="VG16" s="32"/>
      <c r="VH16" s="32"/>
      <c r="VI16" s="32"/>
      <c r="VJ16" s="32"/>
      <c r="VK16" s="32"/>
      <c r="VL16" s="32"/>
      <c r="VM16" s="32"/>
      <c r="VN16" s="32"/>
      <c r="VO16" s="32"/>
      <c r="VP16" s="32"/>
      <c r="VQ16" s="32"/>
      <c r="VR16" s="32"/>
      <c r="VS16" s="32"/>
      <c r="VT16" s="32"/>
      <c r="VU16" s="32"/>
      <c r="VV16" s="32"/>
      <c r="VW16" s="32"/>
      <c r="VX16" s="32"/>
      <c r="VY16" s="32"/>
      <c r="VZ16" s="32"/>
      <c r="WA16" s="32"/>
      <c r="WB16" s="32"/>
      <c r="WC16" s="32"/>
      <c r="WD16" s="32"/>
      <c r="WE16" s="32"/>
      <c r="WF16" s="32"/>
      <c r="WG16" s="32"/>
      <c r="WH16" s="32"/>
      <c r="WI16" s="32"/>
      <c r="WJ16" s="32"/>
      <c r="WK16" s="32"/>
      <c r="WL16" s="32"/>
      <c r="WM16" s="32"/>
      <c r="WN16" s="32"/>
      <c r="WO16" s="32"/>
      <c r="WP16" s="32"/>
      <c r="WQ16" s="32"/>
      <c r="WR16" s="32"/>
      <c r="WS16" s="32"/>
      <c r="WT16" s="32"/>
      <c r="WU16" s="32"/>
      <c r="WV16" s="32"/>
      <c r="WW16" s="32"/>
      <c r="WX16" s="32"/>
      <c r="WY16" s="32"/>
      <c r="WZ16" s="32"/>
      <c r="XA16" s="32"/>
      <c r="XB16" s="32"/>
      <c r="XC16" s="32"/>
      <c r="XD16" s="32"/>
      <c r="XE16" s="32"/>
      <c r="XF16" s="32"/>
      <c r="XG16" s="32"/>
      <c r="XH16" s="32"/>
      <c r="XI16" s="32"/>
      <c r="XJ16" s="32"/>
      <c r="XK16" s="32"/>
      <c r="XL16" s="32"/>
      <c r="XM16" s="32"/>
      <c r="XN16" s="32"/>
      <c r="XO16" s="32"/>
      <c r="XP16" s="32"/>
      <c r="XQ16" s="32"/>
      <c r="XR16" s="32"/>
      <c r="XS16" s="32"/>
      <c r="XT16" s="32"/>
      <c r="XU16" s="32"/>
      <c r="XV16" s="32"/>
      <c r="XW16" s="32"/>
      <c r="XX16" s="32"/>
      <c r="XY16" s="32"/>
      <c r="XZ16" s="32"/>
      <c r="YA16" s="32"/>
      <c r="YB16" s="32"/>
      <c r="YC16" s="32"/>
      <c r="YD16" s="32"/>
      <c r="YE16" s="32"/>
      <c r="YF16" s="32"/>
      <c r="YG16" s="32"/>
      <c r="YH16" s="32"/>
      <c r="YI16" s="32"/>
      <c r="YJ16" s="32"/>
      <c r="YK16" s="32"/>
      <c r="YL16" s="32"/>
      <c r="YM16" s="32"/>
      <c r="YN16" s="32"/>
      <c r="YO16" s="32"/>
      <c r="YP16" s="32"/>
      <c r="YQ16" s="32"/>
      <c r="YR16" s="32"/>
      <c r="YS16" s="32"/>
      <c r="YT16" s="32"/>
      <c r="YU16" s="32"/>
      <c r="YV16" s="32"/>
      <c r="YW16" s="32"/>
      <c r="YX16" s="32"/>
      <c r="YY16" s="32"/>
      <c r="YZ16" s="32"/>
      <c r="ZA16" s="32"/>
      <c r="ZB16" s="32"/>
      <c r="ZC16" s="32"/>
      <c r="ZD16" s="32"/>
      <c r="ZE16" s="32"/>
      <c r="ZF16" s="32"/>
      <c r="ZG16" s="32"/>
      <c r="ZH16" s="32"/>
      <c r="ZI16" s="32"/>
      <c r="ZJ16" s="32"/>
      <c r="ZK16" s="32"/>
      <c r="ZL16" s="32"/>
      <c r="ZM16" s="32"/>
      <c r="ZN16" s="32"/>
      <c r="ZO16" s="32"/>
      <c r="ZP16" s="32"/>
    </row>
    <row r="17" spans="1:692" ht="15.6" x14ac:dyDescent="0.3">
      <c r="A17" s="2">
        <v>4</v>
      </c>
      <c r="B17" s="4" t="s">
        <v>1385</v>
      </c>
      <c r="C17" s="4">
        <v>1</v>
      </c>
      <c r="D17" s="4"/>
      <c r="E17" s="4"/>
      <c r="F17" s="4"/>
      <c r="G17" s="4">
        <v>1</v>
      </c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>
        <v>1</v>
      </c>
      <c r="AK17" s="4"/>
      <c r="AL17" s="4"/>
      <c r="AM17" s="4"/>
      <c r="AN17" s="4">
        <v>1</v>
      </c>
      <c r="AO17" s="4"/>
      <c r="AP17" s="4">
        <v>1</v>
      </c>
      <c r="AQ17" s="4"/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>
        <v>1</v>
      </c>
      <c r="BC17" s="4"/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>
        <v>1</v>
      </c>
      <c r="CV17" s="4"/>
      <c r="CW17" s="4"/>
      <c r="CX17" s="4"/>
      <c r="CY17" s="4">
        <v>1</v>
      </c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/>
      <c r="DQ17" s="4"/>
      <c r="DR17" s="4">
        <v>1</v>
      </c>
      <c r="DS17" s="4">
        <v>1</v>
      </c>
      <c r="DT17" s="4"/>
      <c r="DU17" s="4"/>
      <c r="DV17" s="4">
        <v>1</v>
      </c>
      <c r="DW17" s="4"/>
      <c r="DX17" s="4"/>
      <c r="DY17" s="4"/>
      <c r="DZ17" s="4">
        <v>1</v>
      </c>
      <c r="EA17" s="4"/>
      <c r="EB17" s="4">
        <v>1</v>
      </c>
      <c r="EC17" s="4"/>
      <c r="ED17" s="4"/>
      <c r="EE17" s="4"/>
      <c r="EF17" s="4">
        <v>1</v>
      </c>
      <c r="EG17" s="4"/>
      <c r="EH17" s="4">
        <v>1</v>
      </c>
      <c r="EI17" s="4"/>
      <c r="EJ17" s="4"/>
      <c r="EK17" s="4"/>
      <c r="EL17" s="4">
        <v>1</v>
      </c>
      <c r="EM17" s="4"/>
      <c r="EN17" s="4">
        <v>1</v>
      </c>
      <c r="EO17" s="4"/>
      <c r="EP17" s="4"/>
      <c r="EQ17" s="4">
        <v>1</v>
      </c>
      <c r="ER17" s="4"/>
      <c r="ES17" s="4"/>
      <c r="ET17" s="4"/>
      <c r="EU17" s="4">
        <v>1</v>
      </c>
      <c r="EV17" s="4"/>
      <c r="EW17" s="4"/>
      <c r="EX17" s="4">
        <v>1</v>
      </c>
      <c r="EY17" s="4"/>
      <c r="EZ17" s="4">
        <v>1</v>
      </c>
      <c r="FA17" s="4"/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>
        <v>1</v>
      </c>
      <c r="FM17" s="4"/>
      <c r="FN17" s="4"/>
      <c r="FO17" s="4">
        <v>1</v>
      </c>
      <c r="FP17" s="4"/>
      <c r="FQ17" s="4"/>
      <c r="FR17" s="4"/>
      <c r="FS17" s="4">
        <v>1</v>
      </c>
      <c r="FT17" s="4"/>
      <c r="FU17" s="4"/>
      <c r="FV17" s="4">
        <v>1</v>
      </c>
      <c r="FW17" s="4"/>
      <c r="FX17" s="4">
        <v>1</v>
      </c>
      <c r="FY17" s="4"/>
      <c r="FZ17" s="4"/>
      <c r="GA17" s="4"/>
      <c r="GB17" s="4">
        <v>1</v>
      </c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/>
      <c r="GQ17" s="4">
        <v>1</v>
      </c>
      <c r="GR17" s="4"/>
      <c r="GS17" s="4">
        <v>1</v>
      </c>
      <c r="GT17" s="4"/>
      <c r="GU17" s="4"/>
      <c r="GV17" s="4">
        <v>1</v>
      </c>
      <c r="GW17" s="4"/>
      <c r="GX17" s="4"/>
      <c r="GY17" s="4"/>
      <c r="GZ17" s="4">
        <v>1</v>
      </c>
      <c r="HA17" s="4"/>
      <c r="HB17" s="4">
        <v>1</v>
      </c>
      <c r="HC17" s="4"/>
      <c r="HD17" s="4"/>
      <c r="HE17" s="4"/>
      <c r="HF17" s="4">
        <v>1</v>
      </c>
      <c r="HG17" s="4"/>
      <c r="HH17" s="4"/>
      <c r="HI17" s="4">
        <v>1</v>
      </c>
      <c r="HJ17" s="4"/>
      <c r="HK17" s="4">
        <v>1</v>
      </c>
      <c r="HL17" s="4"/>
      <c r="HM17" s="4"/>
      <c r="HN17" s="4">
        <v>1</v>
      </c>
      <c r="HO17" s="4"/>
      <c r="HP17" s="4"/>
      <c r="HQ17" s="4"/>
      <c r="HR17" s="4"/>
      <c r="HS17" s="4">
        <v>1</v>
      </c>
      <c r="HT17" s="4"/>
      <c r="HU17" s="4"/>
      <c r="HV17" s="4">
        <v>1</v>
      </c>
      <c r="HW17" s="4"/>
      <c r="HX17" s="4">
        <v>1</v>
      </c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/>
      <c r="IM17" s="4">
        <v>1</v>
      </c>
      <c r="IN17" s="4"/>
      <c r="IO17" s="4">
        <v>1</v>
      </c>
      <c r="IP17" s="4"/>
      <c r="IQ17" s="4"/>
      <c r="IR17" s="4">
        <v>1</v>
      </c>
      <c r="IS17" s="4"/>
      <c r="IT17" s="4"/>
      <c r="IU17" s="31"/>
      <c r="IV17" s="31"/>
      <c r="IW17" s="31"/>
      <c r="IX17" s="31"/>
      <c r="IY17" s="31"/>
      <c r="IZ17" s="31"/>
      <c r="JA17" s="31"/>
      <c r="JB17" s="31"/>
      <c r="JC17" s="31"/>
      <c r="JD17" s="31"/>
      <c r="JE17" s="31"/>
      <c r="JF17" s="31"/>
      <c r="JG17" s="31"/>
      <c r="JH17" s="31"/>
      <c r="JI17" s="31"/>
      <c r="JJ17" s="31"/>
      <c r="JK17" s="31"/>
      <c r="JL17" s="31"/>
      <c r="JM17" s="31"/>
      <c r="JN17" s="31"/>
      <c r="JO17" s="31"/>
      <c r="JP17" s="31"/>
      <c r="JQ17" s="31"/>
      <c r="JR17" s="31"/>
      <c r="JS17" s="31"/>
      <c r="JT17" s="31"/>
      <c r="JU17" s="31"/>
      <c r="JV17" s="31"/>
      <c r="JW17" s="31"/>
      <c r="JX17" s="31"/>
      <c r="JY17" s="31"/>
      <c r="JZ17" s="31"/>
      <c r="KA17" s="31"/>
      <c r="KB17" s="31"/>
      <c r="KC17" s="31"/>
      <c r="KD17" s="31"/>
      <c r="KE17" s="31"/>
      <c r="KF17" s="31"/>
      <c r="KG17" s="31"/>
      <c r="KH17" s="32"/>
      <c r="KI17" s="32"/>
      <c r="KJ17" s="32"/>
      <c r="KK17" s="32"/>
      <c r="KL17" s="32"/>
      <c r="KM17" s="32"/>
      <c r="KN17" s="32"/>
      <c r="KO17" s="32"/>
      <c r="KP17" s="32"/>
      <c r="KQ17" s="32"/>
      <c r="KR17" s="32"/>
      <c r="KS17" s="32"/>
      <c r="KT17" s="32"/>
      <c r="KU17" s="32"/>
      <c r="KV17" s="32"/>
      <c r="KW17" s="32"/>
      <c r="KX17" s="32"/>
      <c r="KY17" s="32"/>
      <c r="KZ17" s="32"/>
      <c r="LA17" s="32"/>
      <c r="LB17" s="32"/>
      <c r="LC17" s="32"/>
      <c r="LD17" s="32"/>
      <c r="LE17" s="32"/>
      <c r="LF17" s="32"/>
      <c r="LG17" s="32"/>
      <c r="LH17" s="32"/>
      <c r="LI17" s="32"/>
      <c r="LJ17" s="32"/>
      <c r="LK17" s="32"/>
      <c r="LL17" s="32"/>
      <c r="LM17" s="32"/>
      <c r="LN17" s="32"/>
      <c r="LO17" s="32"/>
      <c r="LP17" s="32"/>
      <c r="LQ17" s="32"/>
      <c r="LR17" s="32"/>
      <c r="LS17" s="32"/>
      <c r="LT17" s="32"/>
      <c r="LU17" s="32"/>
      <c r="LV17" s="32"/>
      <c r="LW17" s="32"/>
      <c r="LX17" s="32"/>
      <c r="LY17" s="32"/>
      <c r="LZ17" s="32"/>
      <c r="MA17" s="32"/>
      <c r="MB17" s="32"/>
      <c r="MC17" s="32"/>
      <c r="MD17" s="32"/>
      <c r="ME17" s="32"/>
      <c r="MF17" s="32"/>
      <c r="MG17" s="32"/>
      <c r="MH17" s="32"/>
      <c r="MI17" s="32"/>
      <c r="MJ17" s="32"/>
      <c r="MK17" s="32"/>
      <c r="ML17" s="32"/>
      <c r="MM17" s="32"/>
      <c r="MN17" s="32"/>
      <c r="MO17" s="32"/>
      <c r="MP17" s="32"/>
      <c r="MQ17" s="32"/>
      <c r="MR17" s="32"/>
      <c r="MS17" s="32"/>
      <c r="MT17" s="32"/>
      <c r="MU17" s="32"/>
      <c r="MV17" s="32"/>
      <c r="MW17" s="32"/>
      <c r="MX17" s="32"/>
      <c r="MY17" s="32"/>
      <c r="MZ17" s="32"/>
      <c r="NA17" s="32"/>
      <c r="NB17" s="32"/>
      <c r="NC17" s="32"/>
      <c r="ND17" s="32"/>
      <c r="NE17" s="32"/>
      <c r="NF17" s="32"/>
      <c r="NG17" s="32"/>
      <c r="NH17" s="32"/>
      <c r="NI17" s="32"/>
      <c r="NJ17" s="32"/>
      <c r="NK17" s="32"/>
      <c r="NL17" s="32"/>
      <c r="NM17" s="32"/>
      <c r="NN17" s="32"/>
      <c r="NO17" s="32"/>
      <c r="NP17" s="32"/>
      <c r="NQ17" s="32"/>
      <c r="NR17" s="32"/>
      <c r="NS17" s="32"/>
      <c r="NT17" s="32"/>
      <c r="NU17" s="32"/>
      <c r="NV17" s="32"/>
      <c r="NW17" s="32"/>
      <c r="NX17" s="32"/>
      <c r="NY17" s="32"/>
      <c r="NZ17" s="32"/>
      <c r="OA17" s="32"/>
      <c r="OB17" s="32"/>
      <c r="OC17" s="32"/>
      <c r="OD17" s="32"/>
      <c r="OE17" s="32"/>
      <c r="OF17" s="32"/>
      <c r="OG17" s="32"/>
      <c r="OH17" s="32"/>
      <c r="OI17" s="32"/>
      <c r="OJ17" s="32"/>
      <c r="OK17" s="32"/>
      <c r="OL17" s="32"/>
      <c r="OM17" s="32"/>
      <c r="ON17" s="32"/>
      <c r="OO17" s="32"/>
      <c r="OP17" s="32"/>
      <c r="OQ17" s="32"/>
      <c r="OR17" s="32"/>
      <c r="OS17" s="32"/>
      <c r="OT17" s="32"/>
      <c r="OU17" s="32"/>
      <c r="OV17" s="32"/>
      <c r="OW17" s="32"/>
      <c r="OX17" s="32"/>
      <c r="OY17" s="32"/>
      <c r="OZ17" s="32"/>
      <c r="PA17" s="32"/>
      <c r="PB17" s="32"/>
      <c r="PC17" s="32"/>
      <c r="PD17" s="32"/>
      <c r="PE17" s="32"/>
      <c r="PF17" s="32"/>
      <c r="PG17" s="32"/>
      <c r="PH17" s="32"/>
      <c r="PI17" s="32"/>
      <c r="PJ17" s="32"/>
      <c r="PK17" s="32"/>
      <c r="PL17" s="32"/>
      <c r="PM17" s="32"/>
      <c r="PN17" s="32"/>
      <c r="PO17" s="32"/>
      <c r="PP17" s="32"/>
      <c r="PQ17" s="32"/>
      <c r="PR17" s="32"/>
      <c r="PS17" s="32"/>
      <c r="PT17" s="32"/>
      <c r="PU17" s="32"/>
      <c r="PV17" s="32"/>
      <c r="PW17" s="32"/>
      <c r="PX17" s="32"/>
      <c r="PY17" s="32"/>
      <c r="PZ17" s="32"/>
      <c r="QA17" s="32"/>
      <c r="QB17" s="32"/>
      <c r="QC17" s="32"/>
      <c r="QD17" s="32"/>
      <c r="QE17" s="32"/>
      <c r="QF17" s="32"/>
      <c r="QG17" s="32"/>
      <c r="QH17" s="32"/>
      <c r="QI17" s="32"/>
      <c r="QJ17" s="32"/>
      <c r="QK17" s="32"/>
      <c r="QL17" s="32"/>
      <c r="QM17" s="32"/>
      <c r="QN17" s="32"/>
      <c r="QO17" s="32"/>
      <c r="QP17" s="32"/>
      <c r="QQ17" s="32"/>
      <c r="QR17" s="32"/>
      <c r="QS17" s="32"/>
      <c r="QT17" s="32"/>
      <c r="QU17" s="32"/>
      <c r="QV17" s="32"/>
      <c r="QW17" s="32"/>
      <c r="QX17" s="32"/>
      <c r="QY17" s="32"/>
      <c r="QZ17" s="32"/>
      <c r="RA17" s="32"/>
      <c r="RB17" s="32"/>
      <c r="RC17" s="32"/>
      <c r="RD17" s="32"/>
      <c r="RE17" s="32"/>
      <c r="RF17" s="32"/>
      <c r="RG17" s="32"/>
      <c r="RH17" s="32"/>
      <c r="RI17" s="32"/>
      <c r="RJ17" s="32"/>
      <c r="RK17" s="32"/>
      <c r="RL17" s="32"/>
      <c r="RM17" s="32"/>
      <c r="RN17" s="32"/>
      <c r="RO17" s="32"/>
      <c r="RP17" s="32"/>
      <c r="RQ17" s="32"/>
      <c r="RR17" s="32"/>
      <c r="RS17" s="32"/>
      <c r="RT17" s="32"/>
      <c r="RU17" s="32"/>
      <c r="RV17" s="32"/>
      <c r="RW17" s="32"/>
      <c r="RX17" s="32"/>
      <c r="RY17" s="32"/>
      <c r="RZ17" s="32"/>
      <c r="SA17" s="32"/>
      <c r="SB17" s="32"/>
      <c r="SC17" s="32"/>
      <c r="SD17" s="32"/>
      <c r="SE17" s="32"/>
      <c r="SF17" s="32"/>
      <c r="SG17" s="32"/>
      <c r="SH17" s="32"/>
      <c r="SI17" s="32"/>
      <c r="SJ17" s="32"/>
      <c r="SK17" s="32"/>
      <c r="SL17" s="32"/>
      <c r="SM17" s="32"/>
      <c r="SN17" s="32"/>
      <c r="SO17" s="32"/>
      <c r="SP17" s="32"/>
      <c r="SQ17" s="32"/>
      <c r="SR17" s="32"/>
      <c r="SS17" s="32"/>
      <c r="ST17" s="32"/>
      <c r="SU17" s="32"/>
      <c r="SV17" s="32"/>
      <c r="SW17" s="32"/>
      <c r="SX17" s="32"/>
      <c r="SY17" s="32"/>
      <c r="SZ17" s="32"/>
      <c r="TA17" s="32"/>
      <c r="TB17" s="32"/>
      <c r="TC17" s="32"/>
      <c r="TD17" s="32"/>
      <c r="TE17" s="32"/>
      <c r="TF17" s="32"/>
      <c r="TG17" s="32"/>
      <c r="TH17" s="32"/>
      <c r="TI17" s="32"/>
      <c r="TJ17" s="32"/>
      <c r="TK17" s="32"/>
      <c r="TL17" s="32"/>
      <c r="TM17" s="32"/>
      <c r="TN17" s="32"/>
      <c r="TO17" s="32"/>
      <c r="TP17" s="32"/>
      <c r="TQ17" s="32"/>
      <c r="TR17" s="32"/>
      <c r="TS17" s="32"/>
      <c r="TT17" s="32"/>
      <c r="TU17" s="32"/>
      <c r="TV17" s="32"/>
      <c r="TW17" s="32"/>
      <c r="TX17" s="32"/>
      <c r="TY17" s="32"/>
      <c r="TZ17" s="32"/>
      <c r="UA17" s="32"/>
      <c r="UB17" s="32"/>
      <c r="UC17" s="32"/>
      <c r="UD17" s="32"/>
      <c r="UE17" s="32"/>
      <c r="UF17" s="32"/>
      <c r="UG17" s="32"/>
      <c r="UH17" s="32"/>
      <c r="UI17" s="32"/>
      <c r="UJ17" s="32"/>
      <c r="UK17" s="32"/>
      <c r="UL17" s="32"/>
      <c r="UM17" s="32"/>
      <c r="UN17" s="32"/>
      <c r="UO17" s="32"/>
      <c r="UP17" s="32"/>
      <c r="UQ17" s="32"/>
      <c r="UR17" s="32"/>
      <c r="US17" s="32"/>
      <c r="UT17" s="32"/>
      <c r="UU17" s="32"/>
      <c r="UV17" s="32"/>
      <c r="UW17" s="32"/>
      <c r="UX17" s="32"/>
      <c r="UY17" s="32"/>
      <c r="UZ17" s="32"/>
      <c r="VA17" s="32"/>
      <c r="VB17" s="32"/>
      <c r="VC17" s="32"/>
      <c r="VD17" s="32"/>
      <c r="VE17" s="32"/>
      <c r="VF17" s="32"/>
      <c r="VG17" s="32"/>
      <c r="VH17" s="32"/>
      <c r="VI17" s="32"/>
      <c r="VJ17" s="32"/>
      <c r="VK17" s="32"/>
      <c r="VL17" s="32"/>
      <c r="VM17" s="32"/>
      <c r="VN17" s="32"/>
      <c r="VO17" s="32"/>
      <c r="VP17" s="32"/>
      <c r="VQ17" s="32"/>
      <c r="VR17" s="32"/>
      <c r="VS17" s="32"/>
      <c r="VT17" s="32"/>
      <c r="VU17" s="32"/>
      <c r="VV17" s="32"/>
      <c r="VW17" s="32"/>
      <c r="VX17" s="32"/>
      <c r="VY17" s="32"/>
      <c r="VZ17" s="32"/>
      <c r="WA17" s="32"/>
      <c r="WB17" s="32"/>
      <c r="WC17" s="32"/>
      <c r="WD17" s="32"/>
      <c r="WE17" s="32"/>
      <c r="WF17" s="32"/>
      <c r="WG17" s="32"/>
      <c r="WH17" s="32"/>
      <c r="WI17" s="32"/>
      <c r="WJ17" s="32"/>
      <c r="WK17" s="32"/>
      <c r="WL17" s="32"/>
      <c r="WM17" s="32"/>
      <c r="WN17" s="32"/>
      <c r="WO17" s="32"/>
      <c r="WP17" s="32"/>
      <c r="WQ17" s="32"/>
      <c r="WR17" s="32"/>
      <c r="WS17" s="32"/>
      <c r="WT17" s="32"/>
      <c r="WU17" s="32"/>
      <c r="WV17" s="32"/>
      <c r="WW17" s="32"/>
      <c r="WX17" s="32"/>
      <c r="WY17" s="32"/>
      <c r="WZ17" s="32"/>
      <c r="XA17" s="32"/>
      <c r="XB17" s="32"/>
      <c r="XC17" s="32"/>
      <c r="XD17" s="32"/>
      <c r="XE17" s="32"/>
      <c r="XF17" s="32"/>
      <c r="XG17" s="32"/>
      <c r="XH17" s="32"/>
      <c r="XI17" s="32"/>
      <c r="XJ17" s="32"/>
      <c r="XK17" s="32"/>
      <c r="XL17" s="32"/>
      <c r="XM17" s="32"/>
      <c r="XN17" s="32"/>
      <c r="XO17" s="32"/>
      <c r="XP17" s="32"/>
      <c r="XQ17" s="32"/>
      <c r="XR17" s="32"/>
      <c r="XS17" s="32"/>
      <c r="XT17" s="32"/>
      <c r="XU17" s="32"/>
      <c r="XV17" s="32"/>
      <c r="XW17" s="32"/>
      <c r="XX17" s="32"/>
      <c r="XY17" s="32"/>
      <c r="XZ17" s="32"/>
      <c r="YA17" s="32"/>
      <c r="YB17" s="32"/>
      <c r="YC17" s="32"/>
      <c r="YD17" s="32"/>
      <c r="YE17" s="32"/>
      <c r="YF17" s="32"/>
      <c r="YG17" s="32"/>
      <c r="YH17" s="32"/>
      <c r="YI17" s="32"/>
      <c r="YJ17" s="32"/>
      <c r="YK17" s="32"/>
      <c r="YL17" s="32"/>
      <c r="YM17" s="32"/>
      <c r="YN17" s="32"/>
      <c r="YO17" s="32"/>
      <c r="YP17" s="32"/>
      <c r="YQ17" s="32"/>
      <c r="YR17" s="32"/>
      <c r="YS17" s="32"/>
      <c r="YT17" s="32"/>
      <c r="YU17" s="32"/>
      <c r="YV17" s="32"/>
      <c r="YW17" s="32"/>
      <c r="YX17" s="32"/>
      <c r="YY17" s="32"/>
      <c r="YZ17" s="32"/>
      <c r="ZA17" s="32"/>
      <c r="ZB17" s="32"/>
      <c r="ZC17" s="32"/>
      <c r="ZD17" s="32"/>
      <c r="ZE17" s="32"/>
      <c r="ZF17" s="32"/>
      <c r="ZG17" s="32"/>
      <c r="ZH17" s="32"/>
      <c r="ZI17" s="32"/>
      <c r="ZJ17" s="32"/>
      <c r="ZK17" s="32"/>
      <c r="ZL17" s="32"/>
      <c r="ZM17" s="32"/>
      <c r="ZN17" s="32"/>
      <c r="ZO17" s="32"/>
      <c r="ZP17" s="32"/>
    </row>
    <row r="18" spans="1:692" ht="15.6" x14ac:dyDescent="0.3">
      <c r="A18" s="2">
        <v>5</v>
      </c>
      <c r="B18" s="4" t="s">
        <v>1386</v>
      </c>
      <c r="C18" s="4">
        <v>1</v>
      </c>
      <c r="D18" s="4"/>
      <c r="E18" s="4"/>
      <c r="F18" s="4"/>
      <c r="G18" s="4">
        <v>1</v>
      </c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/>
      <c r="AI18" s="4">
        <v>1</v>
      </c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/>
      <c r="AX18" s="4">
        <v>1</v>
      </c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/>
      <c r="BP18" s="4">
        <v>1</v>
      </c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/>
      <c r="CN18" s="4">
        <v>1</v>
      </c>
      <c r="CO18" s="4"/>
      <c r="CP18" s="4">
        <v>1</v>
      </c>
      <c r="CQ18" s="4"/>
      <c r="CR18" s="4"/>
      <c r="CS18" s="4"/>
      <c r="CT18" s="4">
        <v>1</v>
      </c>
      <c r="CU18" s="4">
        <v>1</v>
      </c>
      <c r="CV18" s="4"/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/>
      <c r="DR18" s="4">
        <v>1</v>
      </c>
      <c r="DS18" s="4">
        <v>1</v>
      </c>
      <c r="DT18" s="4"/>
      <c r="DU18" s="4"/>
      <c r="DV18" s="4"/>
      <c r="DW18" s="4">
        <v>1</v>
      </c>
      <c r="DX18" s="4"/>
      <c r="DY18" s="4"/>
      <c r="DZ18" s="4">
        <v>1</v>
      </c>
      <c r="EA18" s="4"/>
      <c r="EB18" s="4">
        <v>1</v>
      </c>
      <c r="EC18" s="4"/>
      <c r="ED18" s="4"/>
      <c r="EE18" s="4"/>
      <c r="EF18" s="4">
        <v>1</v>
      </c>
      <c r="EG18" s="4"/>
      <c r="EH18" s="4">
        <v>1</v>
      </c>
      <c r="EI18" s="4"/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>
        <v>1</v>
      </c>
      <c r="FA18" s="4"/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>
        <v>1</v>
      </c>
      <c r="FM18" s="4"/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>
        <v>1</v>
      </c>
      <c r="FY18" s="4"/>
      <c r="FZ18" s="4"/>
      <c r="GA18" s="4"/>
      <c r="GB18" s="4">
        <v>1</v>
      </c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/>
      <c r="GQ18" s="4">
        <v>1</v>
      </c>
      <c r="GR18" s="4"/>
      <c r="GS18" s="4">
        <v>1</v>
      </c>
      <c r="GT18" s="4"/>
      <c r="GU18" s="4"/>
      <c r="GV18" s="4">
        <v>1</v>
      </c>
      <c r="GW18" s="4"/>
      <c r="GX18" s="4"/>
      <c r="GY18" s="4"/>
      <c r="GZ18" s="4">
        <v>1</v>
      </c>
      <c r="HA18" s="4"/>
      <c r="HB18" s="4">
        <v>1</v>
      </c>
      <c r="HC18" s="4"/>
      <c r="HD18" s="4"/>
      <c r="HE18" s="4"/>
      <c r="HF18" s="4">
        <v>1</v>
      </c>
      <c r="HG18" s="4"/>
      <c r="HH18" s="4"/>
      <c r="HI18" s="4">
        <v>1</v>
      </c>
      <c r="HJ18" s="4"/>
      <c r="HK18" s="4">
        <v>1</v>
      </c>
      <c r="HL18" s="4"/>
      <c r="HM18" s="4"/>
      <c r="HN18" s="4">
        <v>1</v>
      </c>
      <c r="HO18" s="4"/>
      <c r="HP18" s="4"/>
      <c r="HQ18" s="4"/>
      <c r="HR18" s="4"/>
      <c r="HS18" s="4">
        <v>1</v>
      </c>
      <c r="HT18" s="4"/>
      <c r="HU18" s="4"/>
      <c r="HV18" s="4">
        <v>1</v>
      </c>
      <c r="HW18" s="4"/>
      <c r="HX18" s="4">
        <v>1</v>
      </c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/>
      <c r="IM18" s="4">
        <v>1</v>
      </c>
      <c r="IN18" s="4"/>
      <c r="IO18" s="4">
        <v>1</v>
      </c>
      <c r="IP18" s="4"/>
      <c r="IQ18" s="4"/>
      <c r="IR18" s="4">
        <v>1</v>
      </c>
      <c r="IS18" s="4"/>
      <c r="IT18" s="4"/>
      <c r="IU18" s="31"/>
      <c r="IV18" s="31"/>
      <c r="IW18" s="31"/>
      <c r="IX18" s="31"/>
      <c r="IY18" s="31"/>
      <c r="IZ18" s="31"/>
      <c r="JA18" s="31"/>
      <c r="JB18" s="31"/>
      <c r="JC18" s="31"/>
      <c r="JD18" s="31"/>
      <c r="JE18" s="31"/>
      <c r="JF18" s="31"/>
      <c r="JG18" s="31"/>
      <c r="JH18" s="31"/>
      <c r="JI18" s="31"/>
      <c r="JJ18" s="31"/>
      <c r="JK18" s="31"/>
      <c r="JL18" s="31"/>
      <c r="JM18" s="31"/>
      <c r="JN18" s="31"/>
      <c r="JO18" s="31"/>
      <c r="JP18" s="31"/>
      <c r="JQ18" s="31"/>
      <c r="JR18" s="31"/>
      <c r="JS18" s="31"/>
      <c r="JT18" s="31"/>
      <c r="JU18" s="31"/>
      <c r="JV18" s="31"/>
      <c r="JW18" s="31"/>
      <c r="JX18" s="31"/>
      <c r="JY18" s="31"/>
      <c r="JZ18" s="31"/>
      <c r="KA18" s="31"/>
      <c r="KB18" s="31"/>
      <c r="KC18" s="31"/>
      <c r="KD18" s="31"/>
      <c r="KE18" s="31"/>
      <c r="KF18" s="31"/>
      <c r="KG18" s="31"/>
      <c r="KH18" s="32"/>
      <c r="KI18" s="32"/>
      <c r="KJ18" s="32"/>
      <c r="KK18" s="32"/>
      <c r="KL18" s="32"/>
      <c r="KM18" s="32"/>
      <c r="KN18" s="32"/>
      <c r="KO18" s="32"/>
      <c r="KP18" s="32"/>
      <c r="KQ18" s="32"/>
      <c r="KR18" s="32"/>
      <c r="KS18" s="32"/>
      <c r="KT18" s="32"/>
      <c r="KU18" s="32"/>
      <c r="KV18" s="32"/>
      <c r="KW18" s="32"/>
      <c r="KX18" s="32"/>
      <c r="KY18" s="32"/>
      <c r="KZ18" s="32"/>
      <c r="LA18" s="32"/>
      <c r="LB18" s="32"/>
      <c r="LC18" s="32"/>
      <c r="LD18" s="32"/>
      <c r="LE18" s="32"/>
      <c r="LF18" s="32"/>
      <c r="LG18" s="32"/>
      <c r="LH18" s="32"/>
      <c r="LI18" s="32"/>
      <c r="LJ18" s="32"/>
      <c r="LK18" s="32"/>
      <c r="LL18" s="32"/>
      <c r="LM18" s="32"/>
      <c r="LN18" s="32"/>
      <c r="LO18" s="32"/>
      <c r="LP18" s="32"/>
      <c r="LQ18" s="32"/>
      <c r="LR18" s="32"/>
      <c r="LS18" s="32"/>
      <c r="LT18" s="32"/>
      <c r="LU18" s="32"/>
      <c r="LV18" s="32"/>
      <c r="LW18" s="32"/>
      <c r="LX18" s="32"/>
      <c r="LY18" s="32"/>
      <c r="LZ18" s="32"/>
      <c r="MA18" s="32"/>
      <c r="MB18" s="32"/>
      <c r="MC18" s="32"/>
      <c r="MD18" s="32"/>
      <c r="ME18" s="32"/>
      <c r="MF18" s="32"/>
      <c r="MG18" s="32"/>
      <c r="MH18" s="32"/>
      <c r="MI18" s="32"/>
      <c r="MJ18" s="32"/>
      <c r="MK18" s="32"/>
      <c r="ML18" s="32"/>
      <c r="MM18" s="32"/>
      <c r="MN18" s="32"/>
      <c r="MO18" s="32"/>
      <c r="MP18" s="32"/>
      <c r="MQ18" s="32"/>
      <c r="MR18" s="32"/>
      <c r="MS18" s="32"/>
      <c r="MT18" s="32"/>
      <c r="MU18" s="32"/>
      <c r="MV18" s="32"/>
      <c r="MW18" s="32"/>
      <c r="MX18" s="32"/>
      <c r="MY18" s="32"/>
      <c r="MZ18" s="32"/>
      <c r="NA18" s="32"/>
      <c r="NB18" s="32"/>
      <c r="NC18" s="32"/>
      <c r="ND18" s="32"/>
      <c r="NE18" s="32"/>
      <c r="NF18" s="32"/>
      <c r="NG18" s="32"/>
      <c r="NH18" s="32"/>
      <c r="NI18" s="32"/>
      <c r="NJ18" s="32"/>
      <c r="NK18" s="32"/>
      <c r="NL18" s="32"/>
      <c r="NM18" s="32"/>
      <c r="NN18" s="32"/>
      <c r="NO18" s="32"/>
      <c r="NP18" s="32"/>
      <c r="NQ18" s="32"/>
      <c r="NR18" s="32"/>
      <c r="NS18" s="32"/>
      <c r="NT18" s="32"/>
      <c r="NU18" s="32"/>
      <c r="NV18" s="32"/>
      <c r="NW18" s="32"/>
      <c r="NX18" s="32"/>
      <c r="NY18" s="32"/>
      <c r="NZ18" s="32"/>
      <c r="OA18" s="32"/>
      <c r="OB18" s="32"/>
      <c r="OC18" s="32"/>
      <c r="OD18" s="32"/>
      <c r="OE18" s="32"/>
      <c r="OF18" s="32"/>
      <c r="OG18" s="32"/>
      <c r="OH18" s="32"/>
      <c r="OI18" s="32"/>
      <c r="OJ18" s="32"/>
      <c r="OK18" s="32"/>
      <c r="OL18" s="32"/>
      <c r="OM18" s="32"/>
      <c r="ON18" s="32"/>
      <c r="OO18" s="32"/>
      <c r="OP18" s="32"/>
      <c r="OQ18" s="32"/>
      <c r="OR18" s="32"/>
      <c r="OS18" s="32"/>
      <c r="OT18" s="32"/>
      <c r="OU18" s="32"/>
      <c r="OV18" s="32"/>
      <c r="OW18" s="32"/>
      <c r="OX18" s="32"/>
      <c r="OY18" s="32"/>
      <c r="OZ18" s="32"/>
      <c r="PA18" s="32"/>
      <c r="PB18" s="32"/>
      <c r="PC18" s="32"/>
      <c r="PD18" s="32"/>
      <c r="PE18" s="32"/>
      <c r="PF18" s="32"/>
      <c r="PG18" s="32"/>
      <c r="PH18" s="32"/>
      <c r="PI18" s="32"/>
      <c r="PJ18" s="32"/>
      <c r="PK18" s="32"/>
      <c r="PL18" s="32"/>
      <c r="PM18" s="32"/>
      <c r="PN18" s="32"/>
      <c r="PO18" s="32"/>
      <c r="PP18" s="32"/>
      <c r="PQ18" s="32"/>
      <c r="PR18" s="32"/>
      <c r="PS18" s="32"/>
      <c r="PT18" s="32"/>
      <c r="PU18" s="32"/>
      <c r="PV18" s="32"/>
      <c r="PW18" s="32"/>
      <c r="PX18" s="32"/>
      <c r="PY18" s="32"/>
      <c r="PZ18" s="32"/>
      <c r="QA18" s="32"/>
      <c r="QB18" s="32"/>
      <c r="QC18" s="32"/>
      <c r="QD18" s="32"/>
      <c r="QE18" s="32"/>
      <c r="QF18" s="32"/>
      <c r="QG18" s="32"/>
      <c r="QH18" s="32"/>
      <c r="QI18" s="32"/>
      <c r="QJ18" s="32"/>
      <c r="QK18" s="32"/>
      <c r="QL18" s="32"/>
      <c r="QM18" s="32"/>
      <c r="QN18" s="32"/>
      <c r="QO18" s="32"/>
      <c r="QP18" s="32"/>
      <c r="QQ18" s="32"/>
      <c r="QR18" s="32"/>
      <c r="QS18" s="32"/>
      <c r="QT18" s="32"/>
      <c r="QU18" s="32"/>
      <c r="QV18" s="32"/>
      <c r="QW18" s="32"/>
      <c r="QX18" s="32"/>
      <c r="QY18" s="32"/>
      <c r="QZ18" s="32"/>
      <c r="RA18" s="32"/>
      <c r="RB18" s="32"/>
      <c r="RC18" s="32"/>
      <c r="RD18" s="32"/>
      <c r="RE18" s="32"/>
      <c r="RF18" s="32"/>
      <c r="RG18" s="32"/>
      <c r="RH18" s="32"/>
      <c r="RI18" s="32"/>
      <c r="RJ18" s="32"/>
      <c r="RK18" s="32"/>
      <c r="RL18" s="32"/>
      <c r="RM18" s="32"/>
      <c r="RN18" s="32"/>
      <c r="RO18" s="32"/>
      <c r="RP18" s="32"/>
      <c r="RQ18" s="32"/>
      <c r="RR18" s="32"/>
      <c r="RS18" s="32"/>
      <c r="RT18" s="32"/>
      <c r="RU18" s="32"/>
      <c r="RV18" s="32"/>
      <c r="RW18" s="32"/>
      <c r="RX18" s="32"/>
      <c r="RY18" s="32"/>
      <c r="RZ18" s="32"/>
      <c r="SA18" s="32"/>
      <c r="SB18" s="32"/>
      <c r="SC18" s="32"/>
      <c r="SD18" s="32"/>
      <c r="SE18" s="32"/>
      <c r="SF18" s="32"/>
      <c r="SG18" s="32"/>
      <c r="SH18" s="32"/>
      <c r="SI18" s="32"/>
      <c r="SJ18" s="32"/>
      <c r="SK18" s="32"/>
      <c r="SL18" s="32"/>
      <c r="SM18" s="32"/>
      <c r="SN18" s="32"/>
      <c r="SO18" s="32"/>
      <c r="SP18" s="32"/>
      <c r="SQ18" s="32"/>
      <c r="SR18" s="32"/>
      <c r="SS18" s="32"/>
      <c r="ST18" s="32"/>
      <c r="SU18" s="32"/>
      <c r="SV18" s="32"/>
      <c r="SW18" s="32"/>
      <c r="SX18" s="32"/>
      <c r="SY18" s="32"/>
      <c r="SZ18" s="32"/>
      <c r="TA18" s="32"/>
      <c r="TB18" s="32"/>
      <c r="TC18" s="32"/>
      <c r="TD18" s="32"/>
      <c r="TE18" s="32"/>
      <c r="TF18" s="32"/>
      <c r="TG18" s="32"/>
      <c r="TH18" s="32"/>
      <c r="TI18" s="32"/>
      <c r="TJ18" s="32"/>
      <c r="TK18" s="32"/>
      <c r="TL18" s="32"/>
      <c r="TM18" s="32"/>
      <c r="TN18" s="32"/>
      <c r="TO18" s="32"/>
      <c r="TP18" s="32"/>
      <c r="TQ18" s="32"/>
      <c r="TR18" s="32"/>
      <c r="TS18" s="32"/>
      <c r="TT18" s="32"/>
      <c r="TU18" s="32"/>
      <c r="TV18" s="32"/>
      <c r="TW18" s="32"/>
      <c r="TX18" s="32"/>
      <c r="TY18" s="32"/>
      <c r="TZ18" s="32"/>
      <c r="UA18" s="32"/>
      <c r="UB18" s="32"/>
      <c r="UC18" s="32"/>
      <c r="UD18" s="32"/>
      <c r="UE18" s="32"/>
      <c r="UF18" s="32"/>
      <c r="UG18" s="32"/>
      <c r="UH18" s="32"/>
      <c r="UI18" s="32"/>
      <c r="UJ18" s="32"/>
      <c r="UK18" s="32"/>
      <c r="UL18" s="32"/>
      <c r="UM18" s="32"/>
      <c r="UN18" s="32"/>
      <c r="UO18" s="32"/>
      <c r="UP18" s="32"/>
      <c r="UQ18" s="32"/>
      <c r="UR18" s="32"/>
      <c r="US18" s="32"/>
      <c r="UT18" s="32"/>
      <c r="UU18" s="32"/>
      <c r="UV18" s="32"/>
      <c r="UW18" s="32"/>
      <c r="UX18" s="32"/>
      <c r="UY18" s="32"/>
      <c r="UZ18" s="32"/>
      <c r="VA18" s="32"/>
      <c r="VB18" s="32"/>
      <c r="VC18" s="32"/>
      <c r="VD18" s="32"/>
      <c r="VE18" s="32"/>
      <c r="VF18" s="32"/>
      <c r="VG18" s="32"/>
      <c r="VH18" s="32"/>
      <c r="VI18" s="32"/>
      <c r="VJ18" s="32"/>
      <c r="VK18" s="32"/>
      <c r="VL18" s="32"/>
      <c r="VM18" s="32"/>
      <c r="VN18" s="32"/>
      <c r="VO18" s="32"/>
      <c r="VP18" s="32"/>
      <c r="VQ18" s="32"/>
      <c r="VR18" s="32"/>
      <c r="VS18" s="32"/>
      <c r="VT18" s="32"/>
      <c r="VU18" s="32"/>
      <c r="VV18" s="32"/>
      <c r="VW18" s="32"/>
      <c r="VX18" s="32"/>
      <c r="VY18" s="32"/>
      <c r="VZ18" s="32"/>
      <c r="WA18" s="32"/>
      <c r="WB18" s="32"/>
      <c r="WC18" s="32"/>
      <c r="WD18" s="32"/>
      <c r="WE18" s="32"/>
      <c r="WF18" s="32"/>
      <c r="WG18" s="32"/>
      <c r="WH18" s="32"/>
      <c r="WI18" s="32"/>
      <c r="WJ18" s="32"/>
      <c r="WK18" s="32"/>
      <c r="WL18" s="32"/>
      <c r="WM18" s="32"/>
      <c r="WN18" s="32"/>
      <c r="WO18" s="32"/>
      <c r="WP18" s="32"/>
      <c r="WQ18" s="32"/>
      <c r="WR18" s="32"/>
      <c r="WS18" s="32"/>
      <c r="WT18" s="32"/>
      <c r="WU18" s="32"/>
      <c r="WV18" s="32"/>
      <c r="WW18" s="32"/>
      <c r="WX18" s="32"/>
      <c r="WY18" s="32"/>
      <c r="WZ18" s="32"/>
      <c r="XA18" s="32"/>
      <c r="XB18" s="32"/>
      <c r="XC18" s="32"/>
      <c r="XD18" s="32"/>
      <c r="XE18" s="32"/>
      <c r="XF18" s="32"/>
      <c r="XG18" s="32"/>
      <c r="XH18" s="32"/>
      <c r="XI18" s="32"/>
      <c r="XJ18" s="32"/>
      <c r="XK18" s="32"/>
      <c r="XL18" s="32"/>
      <c r="XM18" s="32"/>
      <c r="XN18" s="32"/>
      <c r="XO18" s="32"/>
      <c r="XP18" s="32"/>
      <c r="XQ18" s="32"/>
      <c r="XR18" s="32"/>
      <c r="XS18" s="32"/>
      <c r="XT18" s="32"/>
      <c r="XU18" s="32"/>
      <c r="XV18" s="32"/>
      <c r="XW18" s="32"/>
      <c r="XX18" s="32"/>
      <c r="XY18" s="32"/>
      <c r="XZ18" s="32"/>
      <c r="YA18" s="32"/>
      <c r="YB18" s="32"/>
      <c r="YC18" s="32"/>
      <c r="YD18" s="32"/>
      <c r="YE18" s="32"/>
      <c r="YF18" s="32"/>
      <c r="YG18" s="32"/>
      <c r="YH18" s="32"/>
      <c r="YI18" s="32"/>
      <c r="YJ18" s="32"/>
      <c r="YK18" s="32"/>
      <c r="YL18" s="32"/>
      <c r="YM18" s="32"/>
      <c r="YN18" s="32"/>
      <c r="YO18" s="32"/>
      <c r="YP18" s="32"/>
      <c r="YQ18" s="32"/>
      <c r="YR18" s="32"/>
      <c r="YS18" s="32"/>
      <c r="YT18" s="32"/>
      <c r="YU18" s="32"/>
      <c r="YV18" s="32"/>
      <c r="YW18" s="32"/>
      <c r="YX18" s="32"/>
      <c r="YY18" s="32"/>
      <c r="YZ18" s="32"/>
      <c r="ZA18" s="32"/>
      <c r="ZB18" s="32"/>
      <c r="ZC18" s="32"/>
      <c r="ZD18" s="32"/>
      <c r="ZE18" s="32"/>
      <c r="ZF18" s="32"/>
      <c r="ZG18" s="32"/>
      <c r="ZH18" s="32"/>
      <c r="ZI18" s="32"/>
      <c r="ZJ18" s="32"/>
      <c r="ZK18" s="32"/>
      <c r="ZL18" s="32"/>
      <c r="ZM18" s="32"/>
      <c r="ZN18" s="32"/>
      <c r="ZO18" s="32"/>
      <c r="ZP18" s="32"/>
    </row>
    <row r="19" spans="1:692" ht="15.6" x14ac:dyDescent="0.3">
      <c r="A19" s="2">
        <v>6</v>
      </c>
      <c r="B19" s="4" t="s">
        <v>1387</v>
      </c>
      <c r="C19" s="4">
        <v>1</v>
      </c>
      <c r="D19" s="4"/>
      <c r="E19" s="4"/>
      <c r="F19" s="4"/>
      <c r="G19" s="4">
        <v>1</v>
      </c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/>
      <c r="BP19" s="4">
        <v>1</v>
      </c>
      <c r="BQ19" s="4"/>
      <c r="BR19" s="4">
        <v>1</v>
      </c>
      <c r="BS19" s="4"/>
      <c r="BT19" s="4"/>
      <c r="BU19" s="4"/>
      <c r="BV19" s="4">
        <v>1</v>
      </c>
      <c r="BW19" s="4"/>
      <c r="BX19" s="4">
        <v>1</v>
      </c>
      <c r="BY19" s="4"/>
      <c r="BZ19" s="4"/>
      <c r="CA19" s="4">
        <v>1</v>
      </c>
      <c r="CB19" s="4"/>
      <c r="CC19" s="4">
        <v>1</v>
      </c>
      <c r="CD19" s="4"/>
      <c r="CE19" s="4"/>
      <c r="CF19" s="4"/>
      <c r="CG19" s="4">
        <v>1</v>
      </c>
      <c r="CH19" s="4"/>
      <c r="CI19" s="4"/>
      <c r="CJ19" s="4"/>
      <c r="CK19" s="4">
        <v>1</v>
      </c>
      <c r="CL19" s="4"/>
      <c r="CM19" s="4"/>
      <c r="CN19" s="4">
        <v>1</v>
      </c>
      <c r="CO19" s="4"/>
      <c r="CP19" s="4">
        <v>1</v>
      </c>
      <c r="CQ19" s="4"/>
      <c r="CR19" s="4"/>
      <c r="CS19" s="4"/>
      <c r="CT19" s="4">
        <v>1</v>
      </c>
      <c r="CU19" s="4">
        <v>1</v>
      </c>
      <c r="CV19" s="4"/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/>
      <c r="DR19" s="4">
        <v>1</v>
      </c>
      <c r="DS19" s="4">
        <v>1</v>
      </c>
      <c r="DT19" s="4"/>
      <c r="DU19" s="4"/>
      <c r="DV19" s="4"/>
      <c r="DW19" s="4">
        <v>1</v>
      </c>
      <c r="DX19" s="4"/>
      <c r="DY19" s="4"/>
      <c r="DZ19" s="4">
        <v>1</v>
      </c>
      <c r="EA19" s="4"/>
      <c r="EB19" s="4">
        <v>1</v>
      </c>
      <c r="EC19" s="4"/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/>
      <c r="EM19" s="4">
        <v>1</v>
      </c>
      <c r="EN19" s="4"/>
      <c r="EO19" s="4">
        <v>1</v>
      </c>
      <c r="EP19" s="4"/>
      <c r="EQ19" s="4">
        <v>1</v>
      </c>
      <c r="ER19" s="4"/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>
        <v>1</v>
      </c>
      <c r="FM19" s="4"/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>
        <v>1</v>
      </c>
      <c r="FY19" s="4"/>
      <c r="FZ19" s="4"/>
      <c r="GA19" s="4"/>
      <c r="GB19" s="4">
        <v>1</v>
      </c>
      <c r="GC19" s="4"/>
      <c r="GD19" s="4"/>
      <c r="GE19" s="4">
        <v>1</v>
      </c>
      <c r="GF19" s="4"/>
      <c r="GG19" s="4">
        <v>1</v>
      </c>
      <c r="GH19" s="4"/>
      <c r="GI19" s="4"/>
      <c r="GJ19" s="4"/>
      <c r="GK19" s="4">
        <v>1</v>
      </c>
      <c r="GL19" s="4"/>
      <c r="GM19" s="4">
        <v>1</v>
      </c>
      <c r="GN19" s="4"/>
      <c r="GO19" s="4"/>
      <c r="GP19" s="4"/>
      <c r="GQ19" s="4">
        <v>1</v>
      </c>
      <c r="GR19" s="4"/>
      <c r="GS19" s="4">
        <v>1</v>
      </c>
      <c r="GT19" s="4"/>
      <c r="GU19" s="4"/>
      <c r="GV19" s="4"/>
      <c r="GW19" s="4">
        <v>1</v>
      </c>
      <c r="GX19" s="4"/>
      <c r="GY19" s="4"/>
      <c r="GZ19" s="4">
        <v>1</v>
      </c>
      <c r="HA19" s="4"/>
      <c r="HB19" s="4">
        <v>1</v>
      </c>
      <c r="HC19" s="4"/>
      <c r="HD19" s="4"/>
      <c r="HE19" s="4"/>
      <c r="HF19" s="4">
        <v>1</v>
      </c>
      <c r="HG19" s="4"/>
      <c r="HH19" s="4"/>
      <c r="HI19" s="4">
        <v>1</v>
      </c>
      <c r="HJ19" s="4"/>
      <c r="HK19" s="4">
        <v>1</v>
      </c>
      <c r="HL19" s="4"/>
      <c r="HM19" s="4"/>
      <c r="HN19" s="4"/>
      <c r="HO19" s="4">
        <v>1</v>
      </c>
      <c r="HP19" s="4"/>
      <c r="HQ19" s="4"/>
      <c r="HR19" s="4"/>
      <c r="HS19" s="4">
        <v>1</v>
      </c>
      <c r="HT19" s="4"/>
      <c r="HU19" s="4"/>
      <c r="HV19" s="4">
        <v>1</v>
      </c>
      <c r="HW19" s="4"/>
      <c r="HX19" s="4">
        <v>1</v>
      </c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/>
      <c r="IM19" s="4">
        <v>1</v>
      </c>
      <c r="IN19" s="4"/>
      <c r="IO19" s="4">
        <v>1</v>
      </c>
      <c r="IP19" s="4"/>
      <c r="IQ19" s="4"/>
      <c r="IR19" s="4">
        <v>1</v>
      </c>
      <c r="IS19" s="4"/>
      <c r="IT19" s="4"/>
      <c r="IU19" s="31"/>
      <c r="IV19" s="31"/>
      <c r="IW19" s="31"/>
      <c r="IX19" s="31"/>
      <c r="IY19" s="31"/>
      <c r="IZ19" s="31"/>
      <c r="JA19" s="31"/>
      <c r="JB19" s="31"/>
      <c r="JC19" s="31"/>
      <c r="JD19" s="31"/>
      <c r="JE19" s="31"/>
      <c r="JF19" s="31"/>
      <c r="JG19" s="31"/>
      <c r="JH19" s="31"/>
      <c r="JI19" s="31"/>
      <c r="JJ19" s="31"/>
      <c r="JK19" s="31"/>
      <c r="JL19" s="31"/>
      <c r="JM19" s="31"/>
      <c r="JN19" s="31"/>
      <c r="JO19" s="31"/>
      <c r="JP19" s="31"/>
      <c r="JQ19" s="31"/>
      <c r="JR19" s="31"/>
      <c r="JS19" s="31"/>
      <c r="JT19" s="31"/>
      <c r="JU19" s="31"/>
      <c r="JV19" s="31"/>
      <c r="JW19" s="31"/>
      <c r="JX19" s="31"/>
      <c r="JY19" s="31"/>
      <c r="JZ19" s="31"/>
      <c r="KA19" s="31"/>
      <c r="KB19" s="31"/>
      <c r="KC19" s="31"/>
      <c r="KD19" s="31"/>
      <c r="KE19" s="31"/>
      <c r="KF19" s="31"/>
      <c r="KG19" s="31"/>
      <c r="KH19" s="32"/>
      <c r="KI19" s="32"/>
      <c r="KJ19" s="32"/>
      <c r="KK19" s="32"/>
      <c r="KL19" s="32"/>
      <c r="KM19" s="32"/>
      <c r="KN19" s="32"/>
      <c r="KO19" s="32"/>
      <c r="KP19" s="32"/>
      <c r="KQ19" s="32"/>
      <c r="KR19" s="32"/>
      <c r="KS19" s="32"/>
      <c r="KT19" s="32"/>
      <c r="KU19" s="32"/>
      <c r="KV19" s="32"/>
      <c r="KW19" s="32"/>
      <c r="KX19" s="32"/>
      <c r="KY19" s="32"/>
      <c r="KZ19" s="32"/>
      <c r="LA19" s="32"/>
      <c r="LB19" s="32"/>
      <c r="LC19" s="32"/>
      <c r="LD19" s="32"/>
      <c r="LE19" s="32"/>
      <c r="LF19" s="32"/>
      <c r="LG19" s="32"/>
      <c r="LH19" s="32"/>
      <c r="LI19" s="32"/>
      <c r="LJ19" s="32"/>
      <c r="LK19" s="32"/>
      <c r="LL19" s="32"/>
      <c r="LM19" s="32"/>
      <c r="LN19" s="32"/>
      <c r="LO19" s="32"/>
      <c r="LP19" s="32"/>
      <c r="LQ19" s="32"/>
      <c r="LR19" s="32"/>
      <c r="LS19" s="32"/>
      <c r="LT19" s="32"/>
      <c r="LU19" s="32"/>
      <c r="LV19" s="32"/>
      <c r="LW19" s="32"/>
      <c r="LX19" s="32"/>
      <c r="LY19" s="32"/>
      <c r="LZ19" s="32"/>
      <c r="MA19" s="32"/>
      <c r="MB19" s="32"/>
      <c r="MC19" s="32"/>
      <c r="MD19" s="32"/>
      <c r="ME19" s="32"/>
      <c r="MF19" s="32"/>
      <c r="MG19" s="32"/>
      <c r="MH19" s="32"/>
      <c r="MI19" s="32"/>
      <c r="MJ19" s="32"/>
      <c r="MK19" s="32"/>
      <c r="ML19" s="32"/>
      <c r="MM19" s="32"/>
      <c r="MN19" s="32"/>
      <c r="MO19" s="32"/>
      <c r="MP19" s="32"/>
      <c r="MQ19" s="32"/>
      <c r="MR19" s="32"/>
      <c r="MS19" s="32"/>
      <c r="MT19" s="32"/>
      <c r="MU19" s="32"/>
      <c r="MV19" s="32"/>
      <c r="MW19" s="32"/>
      <c r="MX19" s="32"/>
      <c r="MY19" s="32"/>
      <c r="MZ19" s="32"/>
      <c r="NA19" s="32"/>
      <c r="NB19" s="32"/>
      <c r="NC19" s="32"/>
      <c r="ND19" s="32"/>
      <c r="NE19" s="32"/>
      <c r="NF19" s="32"/>
      <c r="NG19" s="32"/>
      <c r="NH19" s="32"/>
      <c r="NI19" s="32"/>
      <c r="NJ19" s="32"/>
      <c r="NK19" s="32"/>
      <c r="NL19" s="32"/>
      <c r="NM19" s="32"/>
      <c r="NN19" s="32"/>
      <c r="NO19" s="32"/>
      <c r="NP19" s="32"/>
      <c r="NQ19" s="32"/>
      <c r="NR19" s="32"/>
      <c r="NS19" s="32"/>
      <c r="NT19" s="32"/>
      <c r="NU19" s="32"/>
      <c r="NV19" s="32"/>
      <c r="NW19" s="32"/>
      <c r="NX19" s="32"/>
      <c r="NY19" s="32"/>
      <c r="NZ19" s="32"/>
      <c r="OA19" s="32"/>
      <c r="OB19" s="32"/>
      <c r="OC19" s="32"/>
      <c r="OD19" s="32"/>
      <c r="OE19" s="32"/>
      <c r="OF19" s="32"/>
      <c r="OG19" s="32"/>
      <c r="OH19" s="32"/>
      <c r="OI19" s="32"/>
      <c r="OJ19" s="32"/>
      <c r="OK19" s="32"/>
      <c r="OL19" s="32"/>
      <c r="OM19" s="32"/>
      <c r="ON19" s="32"/>
      <c r="OO19" s="32"/>
      <c r="OP19" s="32"/>
      <c r="OQ19" s="32"/>
      <c r="OR19" s="32"/>
      <c r="OS19" s="32"/>
      <c r="OT19" s="32"/>
      <c r="OU19" s="32"/>
      <c r="OV19" s="32"/>
      <c r="OW19" s="32"/>
      <c r="OX19" s="32"/>
      <c r="OY19" s="32"/>
      <c r="OZ19" s="32"/>
      <c r="PA19" s="32"/>
      <c r="PB19" s="32"/>
      <c r="PC19" s="32"/>
      <c r="PD19" s="32"/>
      <c r="PE19" s="32"/>
      <c r="PF19" s="32"/>
      <c r="PG19" s="32"/>
      <c r="PH19" s="32"/>
      <c r="PI19" s="32"/>
      <c r="PJ19" s="32"/>
      <c r="PK19" s="32"/>
      <c r="PL19" s="32"/>
      <c r="PM19" s="32"/>
      <c r="PN19" s="32"/>
      <c r="PO19" s="32"/>
      <c r="PP19" s="32"/>
      <c r="PQ19" s="32"/>
      <c r="PR19" s="32"/>
      <c r="PS19" s="32"/>
      <c r="PT19" s="32"/>
      <c r="PU19" s="32"/>
      <c r="PV19" s="32"/>
      <c r="PW19" s="32"/>
      <c r="PX19" s="32"/>
      <c r="PY19" s="32"/>
      <c r="PZ19" s="32"/>
      <c r="QA19" s="32"/>
      <c r="QB19" s="32"/>
      <c r="QC19" s="32"/>
      <c r="QD19" s="32"/>
      <c r="QE19" s="32"/>
      <c r="QF19" s="32"/>
      <c r="QG19" s="32"/>
      <c r="QH19" s="32"/>
      <c r="QI19" s="32"/>
      <c r="QJ19" s="32"/>
      <c r="QK19" s="32"/>
      <c r="QL19" s="32"/>
      <c r="QM19" s="32"/>
      <c r="QN19" s="32"/>
      <c r="QO19" s="32"/>
      <c r="QP19" s="32"/>
      <c r="QQ19" s="32"/>
      <c r="QR19" s="32"/>
      <c r="QS19" s="32"/>
      <c r="QT19" s="32"/>
      <c r="QU19" s="32"/>
      <c r="QV19" s="32"/>
      <c r="QW19" s="32"/>
      <c r="QX19" s="32"/>
      <c r="QY19" s="32"/>
      <c r="QZ19" s="32"/>
      <c r="RA19" s="32"/>
      <c r="RB19" s="32"/>
      <c r="RC19" s="32"/>
      <c r="RD19" s="32"/>
      <c r="RE19" s="32"/>
      <c r="RF19" s="32"/>
      <c r="RG19" s="32"/>
      <c r="RH19" s="32"/>
      <c r="RI19" s="32"/>
      <c r="RJ19" s="32"/>
      <c r="RK19" s="32"/>
      <c r="RL19" s="32"/>
      <c r="RM19" s="32"/>
      <c r="RN19" s="32"/>
      <c r="RO19" s="32"/>
      <c r="RP19" s="32"/>
      <c r="RQ19" s="32"/>
      <c r="RR19" s="32"/>
      <c r="RS19" s="32"/>
      <c r="RT19" s="32"/>
      <c r="RU19" s="32"/>
      <c r="RV19" s="32"/>
      <c r="RW19" s="32"/>
      <c r="RX19" s="32"/>
      <c r="RY19" s="32"/>
      <c r="RZ19" s="32"/>
      <c r="SA19" s="32"/>
      <c r="SB19" s="32"/>
      <c r="SC19" s="32"/>
      <c r="SD19" s="32"/>
      <c r="SE19" s="32"/>
      <c r="SF19" s="32"/>
      <c r="SG19" s="32"/>
      <c r="SH19" s="32"/>
      <c r="SI19" s="32"/>
      <c r="SJ19" s="32"/>
      <c r="SK19" s="32"/>
      <c r="SL19" s="32"/>
      <c r="SM19" s="32"/>
      <c r="SN19" s="32"/>
      <c r="SO19" s="32"/>
      <c r="SP19" s="32"/>
      <c r="SQ19" s="32"/>
      <c r="SR19" s="32"/>
      <c r="SS19" s="32"/>
      <c r="ST19" s="32"/>
      <c r="SU19" s="32"/>
      <c r="SV19" s="32"/>
      <c r="SW19" s="32"/>
      <c r="SX19" s="32"/>
      <c r="SY19" s="32"/>
      <c r="SZ19" s="32"/>
      <c r="TA19" s="32"/>
      <c r="TB19" s="32"/>
      <c r="TC19" s="32"/>
      <c r="TD19" s="32"/>
      <c r="TE19" s="32"/>
      <c r="TF19" s="32"/>
      <c r="TG19" s="32"/>
      <c r="TH19" s="32"/>
      <c r="TI19" s="32"/>
      <c r="TJ19" s="32"/>
      <c r="TK19" s="32"/>
      <c r="TL19" s="32"/>
      <c r="TM19" s="32"/>
      <c r="TN19" s="32"/>
      <c r="TO19" s="32"/>
      <c r="TP19" s="32"/>
      <c r="TQ19" s="32"/>
      <c r="TR19" s="32"/>
      <c r="TS19" s="32"/>
      <c r="TT19" s="32"/>
      <c r="TU19" s="32"/>
      <c r="TV19" s="32"/>
      <c r="TW19" s="32"/>
      <c r="TX19" s="32"/>
      <c r="TY19" s="32"/>
      <c r="TZ19" s="32"/>
      <c r="UA19" s="32"/>
      <c r="UB19" s="32"/>
      <c r="UC19" s="32"/>
      <c r="UD19" s="32"/>
      <c r="UE19" s="32"/>
      <c r="UF19" s="32"/>
      <c r="UG19" s="32"/>
      <c r="UH19" s="32"/>
      <c r="UI19" s="32"/>
      <c r="UJ19" s="32"/>
      <c r="UK19" s="32"/>
      <c r="UL19" s="32"/>
      <c r="UM19" s="32"/>
      <c r="UN19" s="32"/>
      <c r="UO19" s="32"/>
      <c r="UP19" s="32"/>
      <c r="UQ19" s="32"/>
      <c r="UR19" s="32"/>
      <c r="US19" s="32"/>
      <c r="UT19" s="32"/>
      <c r="UU19" s="32"/>
      <c r="UV19" s="32"/>
      <c r="UW19" s="32"/>
      <c r="UX19" s="32"/>
      <c r="UY19" s="32"/>
      <c r="UZ19" s="32"/>
      <c r="VA19" s="32"/>
      <c r="VB19" s="32"/>
      <c r="VC19" s="32"/>
      <c r="VD19" s="32"/>
      <c r="VE19" s="32"/>
      <c r="VF19" s="32"/>
      <c r="VG19" s="32"/>
      <c r="VH19" s="32"/>
      <c r="VI19" s="32"/>
      <c r="VJ19" s="32"/>
      <c r="VK19" s="32"/>
      <c r="VL19" s="32"/>
      <c r="VM19" s="32"/>
      <c r="VN19" s="32"/>
      <c r="VO19" s="32"/>
      <c r="VP19" s="32"/>
      <c r="VQ19" s="32"/>
      <c r="VR19" s="32"/>
      <c r="VS19" s="32"/>
      <c r="VT19" s="32"/>
      <c r="VU19" s="32"/>
      <c r="VV19" s="32"/>
      <c r="VW19" s="32"/>
      <c r="VX19" s="32"/>
      <c r="VY19" s="32"/>
      <c r="VZ19" s="32"/>
      <c r="WA19" s="32"/>
      <c r="WB19" s="32"/>
      <c r="WC19" s="32"/>
      <c r="WD19" s="32"/>
      <c r="WE19" s="32"/>
      <c r="WF19" s="32"/>
      <c r="WG19" s="32"/>
      <c r="WH19" s="32"/>
      <c r="WI19" s="32"/>
      <c r="WJ19" s="32"/>
      <c r="WK19" s="32"/>
      <c r="WL19" s="32"/>
      <c r="WM19" s="32"/>
      <c r="WN19" s="32"/>
      <c r="WO19" s="32"/>
      <c r="WP19" s="32"/>
      <c r="WQ19" s="32"/>
      <c r="WR19" s="32"/>
      <c r="WS19" s="32"/>
      <c r="WT19" s="32"/>
      <c r="WU19" s="32"/>
      <c r="WV19" s="32"/>
      <c r="WW19" s="32"/>
      <c r="WX19" s="32"/>
      <c r="WY19" s="32"/>
      <c r="WZ19" s="32"/>
      <c r="XA19" s="32"/>
      <c r="XB19" s="32"/>
      <c r="XC19" s="32"/>
      <c r="XD19" s="32"/>
      <c r="XE19" s="32"/>
      <c r="XF19" s="32"/>
      <c r="XG19" s="32"/>
      <c r="XH19" s="32"/>
      <c r="XI19" s="32"/>
      <c r="XJ19" s="32"/>
      <c r="XK19" s="32"/>
      <c r="XL19" s="32"/>
      <c r="XM19" s="32"/>
      <c r="XN19" s="32"/>
      <c r="XO19" s="32"/>
      <c r="XP19" s="32"/>
      <c r="XQ19" s="32"/>
      <c r="XR19" s="32"/>
      <c r="XS19" s="32"/>
      <c r="XT19" s="32"/>
      <c r="XU19" s="32"/>
      <c r="XV19" s="32"/>
      <c r="XW19" s="32"/>
      <c r="XX19" s="32"/>
      <c r="XY19" s="32"/>
      <c r="XZ19" s="32"/>
      <c r="YA19" s="32"/>
      <c r="YB19" s="32"/>
      <c r="YC19" s="32"/>
      <c r="YD19" s="32"/>
      <c r="YE19" s="32"/>
      <c r="YF19" s="32"/>
      <c r="YG19" s="32"/>
      <c r="YH19" s="32"/>
      <c r="YI19" s="32"/>
      <c r="YJ19" s="32"/>
      <c r="YK19" s="32"/>
      <c r="YL19" s="32"/>
      <c r="YM19" s="32"/>
      <c r="YN19" s="32"/>
      <c r="YO19" s="32"/>
      <c r="YP19" s="32"/>
      <c r="YQ19" s="32"/>
      <c r="YR19" s="32"/>
      <c r="YS19" s="32"/>
      <c r="YT19" s="32"/>
      <c r="YU19" s="32"/>
      <c r="YV19" s="32"/>
      <c r="YW19" s="32"/>
      <c r="YX19" s="32"/>
      <c r="YY19" s="32"/>
      <c r="YZ19" s="32"/>
      <c r="ZA19" s="32"/>
      <c r="ZB19" s="32"/>
      <c r="ZC19" s="32"/>
      <c r="ZD19" s="32"/>
      <c r="ZE19" s="32"/>
      <c r="ZF19" s="32"/>
      <c r="ZG19" s="32"/>
      <c r="ZH19" s="32"/>
      <c r="ZI19" s="32"/>
      <c r="ZJ19" s="32"/>
      <c r="ZK19" s="32"/>
      <c r="ZL19" s="32"/>
      <c r="ZM19" s="32"/>
      <c r="ZN19" s="32"/>
      <c r="ZO19" s="32"/>
      <c r="ZP19" s="32"/>
    </row>
    <row r="20" spans="1:692" ht="15.6" x14ac:dyDescent="0.3">
      <c r="A20" s="2">
        <v>7</v>
      </c>
      <c r="B20" s="4" t="s">
        <v>1388</v>
      </c>
      <c r="C20" s="4">
        <v>1</v>
      </c>
      <c r="D20" s="4"/>
      <c r="E20" s="4"/>
      <c r="F20" s="4"/>
      <c r="G20" s="4">
        <v>1</v>
      </c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>
        <v>1</v>
      </c>
      <c r="CB20" s="4"/>
      <c r="CC20" s="4"/>
      <c r="CD20" s="4">
        <v>1</v>
      </c>
      <c r="CE20" s="4"/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>
        <v>1</v>
      </c>
      <c r="CW20" s="4"/>
      <c r="CX20" s="4"/>
      <c r="CY20" s="4"/>
      <c r="CZ20" s="4">
        <v>1</v>
      </c>
      <c r="DA20" s="4"/>
      <c r="DB20" s="4"/>
      <c r="DC20" s="4">
        <v>1</v>
      </c>
      <c r="DD20" s="4"/>
      <c r="DE20" s="4">
        <v>1</v>
      </c>
      <c r="DF20" s="4"/>
      <c r="DG20" s="4"/>
      <c r="DH20" s="4"/>
      <c r="DI20" s="4">
        <v>1</v>
      </c>
      <c r="DJ20" s="4"/>
      <c r="DK20" s="4">
        <v>1</v>
      </c>
      <c r="DL20" s="4"/>
      <c r="DM20" s="4"/>
      <c r="DN20" s="4"/>
      <c r="DO20" s="4">
        <v>1</v>
      </c>
      <c r="DP20" s="4"/>
      <c r="DQ20" s="4"/>
      <c r="DR20" s="4">
        <v>1</v>
      </c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/>
      <c r="EG20" s="4">
        <v>1</v>
      </c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/>
      <c r="FE20" s="4">
        <v>1</v>
      </c>
      <c r="FF20" s="4"/>
      <c r="FG20" s="4">
        <v>1</v>
      </c>
      <c r="FH20" s="4"/>
      <c r="FI20" s="4"/>
      <c r="FJ20" s="4">
        <v>1</v>
      </c>
      <c r="FK20" s="4"/>
      <c r="FL20" s="4">
        <v>1</v>
      </c>
      <c r="FM20" s="4"/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>
        <v>1</v>
      </c>
      <c r="FY20" s="4"/>
      <c r="FZ20" s="4"/>
      <c r="GA20" s="4"/>
      <c r="GB20" s="4">
        <v>1</v>
      </c>
      <c r="GC20" s="4"/>
      <c r="GD20" s="4"/>
      <c r="GE20" s="4">
        <v>1</v>
      </c>
      <c r="GF20" s="4"/>
      <c r="GG20" s="4">
        <v>1</v>
      </c>
      <c r="GH20" s="4"/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4">
        <v>1</v>
      </c>
      <c r="GT20" s="4"/>
      <c r="GU20" s="4"/>
      <c r="GV20" s="4"/>
      <c r="GW20" s="4">
        <v>1</v>
      </c>
      <c r="GX20" s="4"/>
      <c r="GY20" s="4"/>
      <c r="GZ20" s="4">
        <v>1</v>
      </c>
      <c r="HA20" s="4"/>
      <c r="HB20" s="4">
        <v>1</v>
      </c>
      <c r="HC20" s="4"/>
      <c r="HD20" s="4"/>
      <c r="HE20" s="4"/>
      <c r="HF20" s="4"/>
      <c r="HG20" s="4">
        <v>1</v>
      </c>
      <c r="HH20" s="4"/>
      <c r="HI20" s="4">
        <v>1</v>
      </c>
      <c r="HJ20" s="4"/>
      <c r="HK20" s="4"/>
      <c r="HL20" s="4">
        <v>1</v>
      </c>
      <c r="HM20" s="4"/>
      <c r="HN20" s="4"/>
      <c r="HO20" s="4">
        <v>1</v>
      </c>
      <c r="HP20" s="4"/>
      <c r="HQ20" s="4"/>
      <c r="HR20" s="4"/>
      <c r="HS20" s="4">
        <v>1</v>
      </c>
      <c r="HT20" s="4"/>
      <c r="HU20" s="4"/>
      <c r="HV20" s="4">
        <v>1</v>
      </c>
      <c r="HW20" s="4"/>
      <c r="HX20" s="4">
        <v>1</v>
      </c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/>
      <c r="IM20" s="4">
        <v>1</v>
      </c>
      <c r="IN20" s="4"/>
      <c r="IO20" s="4">
        <v>1</v>
      </c>
      <c r="IP20" s="4"/>
      <c r="IQ20" s="4"/>
      <c r="IR20" s="4">
        <v>1</v>
      </c>
      <c r="IS20" s="4"/>
      <c r="IT20" s="4"/>
      <c r="IU20" s="31"/>
      <c r="IV20" s="31"/>
      <c r="IW20" s="31"/>
      <c r="IX20" s="31"/>
      <c r="IY20" s="31"/>
      <c r="IZ20" s="31"/>
      <c r="JA20" s="31"/>
      <c r="JB20" s="31"/>
      <c r="JC20" s="31"/>
      <c r="JD20" s="31"/>
      <c r="JE20" s="31"/>
      <c r="JF20" s="31"/>
      <c r="JG20" s="31"/>
      <c r="JH20" s="31"/>
      <c r="JI20" s="31"/>
      <c r="JJ20" s="31"/>
      <c r="JK20" s="31"/>
      <c r="JL20" s="31"/>
      <c r="JM20" s="31"/>
      <c r="JN20" s="31"/>
      <c r="JO20" s="31"/>
      <c r="JP20" s="31"/>
      <c r="JQ20" s="31"/>
      <c r="JR20" s="31"/>
      <c r="JS20" s="31"/>
      <c r="JT20" s="31"/>
      <c r="JU20" s="31"/>
      <c r="JV20" s="31"/>
      <c r="JW20" s="31"/>
      <c r="JX20" s="31"/>
      <c r="JY20" s="31"/>
      <c r="JZ20" s="31"/>
      <c r="KA20" s="31"/>
      <c r="KB20" s="31"/>
      <c r="KC20" s="31"/>
      <c r="KD20" s="31"/>
      <c r="KE20" s="31"/>
      <c r="KF20" s="31"/>
      <c r="KG20" s="31"/>
      <c r="KH20" s="32"/>
      <c r="KI20" s="32"/>
      <c r="KJ20" s="32"/>
      <c r="KK20" s="32"/>
      <c r="KL20" s="32"/>
      <c r="KM20" s="32"/>
      <c r="KN20" s="32"/>
      <c r="KO20" s="32"/>
      <c r="KP20" s="32"/>
      <c r="KQ20" s="32"/>
      <c r="KR20" s="32"/>
      <c r="KS20" s="32"/>
      <c r="KT20" s="32"/>
      <c r="KU20" s="32"/>
      <c r="KV20" s="32"/>
      <c r="KW20" s="32"/>
      <c r="KX20" s="32"/>
      <c r="KY20" s="32"/>
      <c r="KZ20" s="32"/>
      <c r="LA20" s="32"/>
      <c r="LB20" s="32"/>
      <c r="LC20" s="32"/>
      <c r="LD20" s="32"/>
      <c r="LE20" s="32"/>
      <c r="LF20" s="32"/>
      <c r="LG20" s="32"/>
      <c r="LH20" s="32"/>
      <c r="LI20" s="32"/>
      <c r="LJ20" s="32"/>
      <c r="LK20" s="32"/>
      <c r="LL20" s="32"/>
      <c r="LM20" s="32"/>
      <c r="LN20" s="32"/>
      <c r="LO20" s="32"/>
      <c r="LP20" s="32"/>
      <c r="LQ20" s="32"/>
      <c r="LR20" s="32"/>
      <c r="LS20" s="32"/>
      <c r="LT20" s="32"/>
      <c r="LU20" s="32"/>
      <c r="LV20" s="32"/>
      <c r="LW20" s="32"/>
      <c r="LX20" s="32"/>
      <c r="LY20" s="32"/>
      <c r="LZ20" s="32"/>
      <c r="MA20" s="32"/>
      <c r="MB20" s="32"/>
      <c r="MC20" s="32"/>
      <c r="MD20" s="32"/>
      <c r="ME20" s="32"/>
      <c r="MF20" s="32"/>
      <c r="MG20" s="32"/>
      <c r="MH20" s="32"/>
      <c r="MI20" s="32"/>
      <c r="MJ20" s="32"/>
      <c r="MK20" s="32"/>
      <c r="ML20" s="32"/>
      <c r="MM20" s="32"/>
      <c r="MN20" s="32"/>
      <c r="MO20" s="32"/>
      <c r="MP20" s="32"/>
      <c r="MQ20" s="32"/>
      <c r="MR20" s="32"/>
      <c r="MS20" s="32"/>
      <c r="MT20" s="32"/>
      <c r="MU20" s="32"/>
      <c r="MV20" s="32"/>
      <c r="MW20" s="32"/>
      <c r="MX20" s="32"/>
      <c r="MY20" s="32"/>
      <c r="MZ20" s="32"/>
      <c r="NA20" s="32"/>
      <c r="NB20" s="32"/>
      <c r="NC20" s="32"/>
      <c r="ND20" s="32"/>
      <c r="NE20" s="32"/>
      <c r="NF20" s="32"/>
      <c r="NG20" s="32"/>
      <c r="NH20" s="32"/>
      <c r="NI20" s="32"/>
      <c r="NJ20" s="32"/>
      <c r="NK20" s="32"/>
      <c r="NL20" s="32"/>
      <c r="NM20" s="32"/>
      <c r="NN20" s="32"/>
      <c r="NO20" s="32"/>
      <c r="NP20" s="32"/>
      <c r="NQ20" s="32"/>
      <c r="NR20" s="32"/>
      <c r="NS20" s="32"/>
      <c r="NT20" s="32"/>
      <c r="NU20" s="32"/>
      <c r="NV20" s="32"/>
      <c r="NW20" s="32"/>
      <c r="NX20" s="32"/>
      <c r="NY20" s="32"/>
      <c r="NZ20" s="32"/>
      <c r="OA20" s="32"/>
      <c r="OB20" s="32"/>
      <c r="OC20" s="32"/>
      <c r="OD20" s="32"/>
      <c r="OE20" s="32"/>
      <c r="OF20" s="32"/>
      <c r="OG20" s="32"/>
      <c r="OH20" s="32"/>
      <c r="OI20" s="32"/>
      <c r="OJ20" s="32"/>
      <c r="OK20" s="32"/>
      <c r="OL20" s="32"/>
      <c r="OM20" s="32"/>
      <c r="ON20" s="32"/>
      <c r="OO20" s="32"/>
      <c r="OP20" s="32"/>
      <c r="OQ20" s="32"/>
      <c r="OR20" s="32"/>
      <c r="OS20" s="32"/>
      <c r="OT20" s="32"/>
      <c r="OU20" s="32"/>
      <c r="OV20" s="32"/>
      <c r="OW20" s="32"/>
      <c r="OX20" s="32"/>
      <c r="OY20" s="32"/>
      <c r="OZ20" s="32"/>
      <c r="PA20" s="32"/>
      <c r="PB20" s="32"/>
      <c r="PC20" s="32"/>
      <c r="PD20" s="32"/>
      <c r="PE20" s="32"/>
      <c r="PF20" s="32"/>
      <c r="PG20" s="32"/>
      <c r="PH20" s="32"/>
      <c r="PI20" s="32"/>
      <c r="PJ20" s="32"/>
      <c r="PK20" s="32"/>
      <c r="PL20" s="32"/>
      <c r="PM20" s="32"/>
      <c r="PN20" s="32"/>
      <c r="PO20" s="32"/>
      <c r="PP20" s="32"/>
      <c r="PQ20" s="32"/>
      <c r="PR20" s="32"/>
      <c r="PS20" s="32"/>
      <c r="PT20" s="32"/>
      <c r="PU20" s="32"/>
      <c r="PV20" s="32"/>
      <c r="PW20" s="32"/>
      <c r="PX20" s="32"/>
      <c r="PY20" s="32"/>
      <c r="PZ20" s="32"/>
      <c r="QA20" s="32"/>
      <c r="QB20" s="32"/>
      <c r="QC20" s="32"/>
      <c r="QD20" s="32"/>
      <c r="QE20" s="32"/>
      <c r="QF20" s="32"/>
      <c r="QG20" s="32"/>
      <c r="QH20" s="32"/>
      <c r="QI20" s="32"/>
      <c r="QJ20" s="32"/>
      <c r="QK20" s="32"/>
      <c r="QL20" s="32"/>
      <c r="QM20" s="32"/>
      <c r="QN20" s="32"/>
      <c r="QO20" s="32"/>
      <c r="QP20" s="32"/>
      <c r="QQ20" s="32"/>
      <c r="QR20" s="32"/>
      <c r="QS20" s="32"/>
      <c r="QT20" s="32"/>
      <c r="QU20" s="32"/>
      <c r="QV20" s="32"/>
      <c r="QW20" s="32"/>
      <c r="QX20" s="32"/>
      <c r="QY20" s="32"/>
      <c r="QZ20" s="32"/>
      <c r="RA20" s="32"/>
      <c r="RB20" s="32"/>
      <c r="RC20" s="32"/>
      <c r="RD20" s="32"/>
      <c r="RE20" s="32"/>
      <c r="RF20" s="32"/>
      <c r="RG20" s="32"/>
      <c r="RH20" s="32"/>
      <c r="RI20" s="32"/>
      <c r="RJ20" s="32"/>
      <c r="RK20" s="32"/>
      <c r="RL20" s="32"/>
      <c r="RM20" s="32"/>
      <c r="RN20" s="32"/>
      <c r="RO20" s="32"/>
      <c r="RP20" s="32"/>
      <c r="RQ20" s="32"/>
      <c r="RR20" s="32"/>
      <c r="RS20" s="32"/>
      <c r="RT20" s="32"/>
      <c r="RU20" s="32"/>
      <c r="RV20" s="32"/>
      <c r="RW20" s="32"/>
      <c r="RX20" s="32"/>
      <c r="RY20" s="32"/>
      <c r="RZ20" s="32"/>
      <c r="SA20" s="32"/>
      <c r="SB20" s="32"/>
      <c r="SC20" s="32"/>
      <c r="SD20" s="32"/>
      <c r="SE20" s="32"/>
      <c r="SF20" s="32"/>
      <c r="SG20" s="32"/>
      <c r="SH20" s="32"/>
      <c r="SI20" s="32"/>
      <c r="SJ20" s="32"/>
      <c r="SK20" s="32"/>
      <c r="SL20" s="32"/>
      <c r="SM20" s="32"/>
      <c r="SN20" s="32"/>
      <c r="SO20" s="32"/>
      <c r="SP20" s="32"/>
      <c r="SQ20" s="32"/>
      <c r="SR20" s="32"/>
      <c r="SS20" s="32"/>
      <c r="ST20" s="32"/>
      <c r="SU20" s="32"/>
      <c r="SV20" s="32"/>
      <c r="SW20" s="32"/>
      <c r="SX20" s="32"/>
      <c r="SY20" s="32"/>
      <c r="SZ20" s="32"/>
      <c r="TA20" s="32"/>
      <c r="TB20" s="32"/>
      <c r="TC20" s="32"/>
      <c r="TD20" s="32"/>
      <c r="TE20" s="32"/>
      <c r="TF20" s="32"/>
      <c r="TG20" s="32"/>
      <c r="TH20" s="32"/>
      <c r="TI20" s="32"/>
      <c r="TJ20" s="32"/>
      <c r="TK20" s="32"/>
      <c r="TL20" s="32"/>
      <c r="TM20" s="32"/>
      <c r="TN20" s="32"/>
      <c r="TO20" s="32"/>
      <c r="TP20" s="32"/>
      <c r="TQ20" s="32"/>
      <c r="TR20" s="32"/>
      <c r="TS20" s="32"/>
      <c r="TT20" s="32"/>
      <c r="TU20" s="32"/>
      <c r="TV20" s="32"/>
      <c r="TW20" s="32"/>
      <c r="TX20" s="32"/>
      <c r="TY20" s="32"/>
      <c r="TZ20" s="32"/>
      <c r="UA20" s="32"/>
      <c r="UB20" s="32"/>
      <c r="UC20" s="32"/>
      <c r="UD20" s="32"/>
      <c r="UE20" s="32"/>
      <c r="UF20" s="32"/>
      <c r="UG20" s="32"/>
      <c r="UH20" s="32"/>
      <c r="UI20" s="32"/>
      <c r="UJ20" s="32"/>
      <c r="UK20" s="32"/>
      <c r="UL20" s="32"/>
      <c r="UM20" s="32"/>
      <c r="UN20" s="32"/>
      <c r="UO20" s="32"/>
      <c r="UP20" s="32"/>
      <c r="UQ20" s="32"/>
      <c r="UR20" s="32"/>
      <c r="US20" s="32"/>
      <c r="UT20" s="32"/>
      <c r="UU20" s="32"/>
      <c r="UV20" s="32"/>
      <c r="UW20" s="32"/>
      <c r="UX20" s="32"/>
      <c r="UY20" s="32"/>
      <c r="UZ20" s="32"/>
      <c r="VA20" s="32"/>
      <c r="VB20" s="32"/>
      <c r="VC20" s="32"/>
      <c r="VD20" s="32"/>
      <c r="VE20" s="32"/>
      <c r="VF20" s="32"/>
      <c r="VG20" s="32"/>
      <c r="VH20" s="32"/>
      <c r="VI20" s="32"/>
      <c r="VJ20" s="32"/>
      <c r="VK20" s="32"/>
      <c r="VL20" s="32"/>
      <c r="VM20" s="32"/>
      <c r="VN20" s="32"/>
      <c r="VO20" s="32"/>
      <c r="VP20" s="32"/>
      <c r="VQ20" s="32"/>
      <c r="VR20" s="32"/>
      <c r="VS20" s="32"/>
      <c r="VT20" s="32"/>
      <c r="VU20" s="32"/>
      <c r="VV20" s="32"/>
      <c r="VW20" s="32"/>
      <c r="VX20" s="32"/>
      <c r="VY20" s="32"/>
      <c r="VZ20" s="32"/>
      <c r="WA20" s="32"/>
      <c r="WB20" s="32"/>
      <c r="WC20" s="32"/>
      <c r="WD20" s="32"/>
      <c r="WE20" s="32"/>
      <c r="WF20" s="32"/>
      <c r="WG20" s="32"/>
      <c r="WH20" s="32"/>
      <c r="WI20" s="32"/>
      <c r="WJ20" s="32"/>
      <c r="WK20" s="32"/>
      <c r="WL20" s="32"/>
      <c r="WM20" s="32"/>
      <c r="WN20" s="32"/>
      <c r="WO20" s="32"/>
      <c r="WP20" s="32"/>
      <c r="WQ20" s="32"/>
      <c r="WR20" s="32"/>
      <c r="WS20" s="32"/>
      <c r="WT20" s="32"/>
      <c r="WU20" s="32"/>
      <c r="WV20" s="32"/>
      <c r="WW20" s="32"/>
      <c r="WX20" s="32"/>
      <c r="WY20" s="32"/>
      <c r="WZ20" s="32"/>
      <c r="XA20" s="32"/>
      <c r="XB20" s="32"/>
      <c r="XC20" s="32"/>
      <c r="XD20" s="32"/>
      <c r="XE20" s="32"/>
      <c r="XF20" s="32"/>
      <c r="XG20" s="32"/>
      <c r="XH20" s="32"/>
      <c r="XI20" s="32"/>
      <c r="XJ20" s="32"/>
      <c r="XK20" s="32"/>
      <c r="XL20" s="32"/>
      <c r="XM20" s="32"/>
      <c r="XN20" s="32"/>
      <c r="XO20" s="32"/>
      <c r="XP20" s="32"/>
      <c r="XQ20" s="32"/>
      <c r="XR20" s="32"/>
      <c r="XS20" s="32"/>
      <c r="XT20" s="32"/>
      <c r="XU20" s="32"/>
      <c r="XV20" s="32"/>
      <c r="XW20" s="32"/>
      <c r="XX20" s="32"/>
      <c r="XY20" s="32"/>
      <c r="XZ20" s="32"/>
      <c r="YA20" s="32"/>
      <c r="YB20" s="32"/>
      <c r="YC20" s="32"/>
      <c r="YD20" s="32"/>
      <c r="YE20" s="32"/>
      <c r="YF20" s="32"/>
      <c r="YG20" s="32"/>
      <c r="YH20" s="32"/>
      <c r="YI20" s="32"/>
      <c r="YJ20" s="32"/>
      <c r="YK20" s="32"/>
      <c r="YL20" s="32"/>
      <c r="YM20" s="32"/>
      <c r="YN20" s="32"/>
      <c r="YO20" s="32"/>
      <c r="YP20" s="32"/>
      <c r="YQ20" s="32"/>
      <c r="YR20" s="32"/>
      <c r="YS20" s="32"/>
      <c r="YT20" s="32"/>
      <c r="YU20" s="32"/>
      <c r="YV20" s="32"/>
      <c r="YW20" s="32"/>
      <c r="YX20" s="32"/>
      <c r="YY20" s="32"/>
      <c r="YZ20" s="32"/>
      <c r="ZA20" s="32"/>
      <c r="ZB20" s="32"/>
      <c r="ZC20" s="32"/>
      <c r="ZD20" s="32"/>
      <c r="ZE20" s="32"/>
      <c r="ZF20" s="32"/>
      <c r="ZG20" s="32"/>
      <c r="ZH20" s="32"/>
      <c r="ZI20" s="32"/>
      <c r="ZJ20" s="32"/>
      <c r="ZK20" s="32"/>
      <c r="ZL20" s="32"/>
      <c r="ZM20" s="32"/>
      <c r="ZN20" s="32"/>
      <c r="ZO20" s="32"/>
      <c r="ZP20" s="32"/>
    </row>
    <row r="21" spans="1:692" x14ac:dyDescent="0.3">
      <c r="A21" s="42" t="s">
        <v>278</v>
      </c>
      <c r="B21" s="43"/>
      <c r="C21" s="24">
        <f t="shared" ref="C21:BN21" si="0">SUM(C14:C20)</f>
        <v>4</v>
      </c>
      <c r="D21" s="3">
        <f t="shared" si="0"/>
        <v>3</v>
      </c>
      <c r="E21" s="3">
        <f t="shared" si="0"/>
        <v>0</v>
      </c>
      <c r="F21" s="3">
        <f t="shared" si="0"/>
        <v>0</v>
      </c>
      <c r="G21" s="3">
        <f t="shared" si="0"/>
        <v>7</v>
      </c>
      <c r="H21" s="24">
        <f t="shared" si="0"/>
        <v>0</v>
      </c>
      <c r="I21" s="3">
        <f t="shared" si="0"/>
        <v>7</v>
      </c>
      <c r="J21" s="3">
        <f t="shared" si="0"/>
        <v>0</v>
      </c>
      <c r="K21" s="3">
        <f t="shared" si="0"/>
        <v>0</v>
      </c>
      <c r="L21" s="3">
        <f t="shared" si="0"/>
        <v>7</v>
      </c>
      <c r="M21" s="3">
        <f t="shared" si="0"/>
        <v>0</v>
      </c>
      <c r="N21" s="3">
        <f t="shared" si="0"/>
        <v>0</v>
      </c>
      <c r="O21" s="3">
        <f t="shared" si="0"/>
        <v>7</v>
      </c>
      <c r="P21" s="3">
        <f t="shared" si="0"/>
        <v>0</v>
      </c>
      <c r="Q21" s="3">
        <f t="shared" si="0"/>
        <v>0</v>
      </c>
      <c r="R21" s="3">
        <f t="shared" si="0"/>
        <v>7</v>
      </c>
      <c r="S21" s="3">
        <f t="shared" si="0"/>
        <v>0</v>
      </c>
      <c r="T21" s="3">
        <f t="shared" si="0"/>
        <v>0</v>
      </c>
      <c r="U21" s="3">
        <f t="shared" si="0"/>
        <v>7</v>
      </c>
      <c r="V21" s="3">
        <f t="shared" si="0"/>
        <v>0</v>
      </c>
      <c r="W21" s="3">
        <f t="shared" si="0"/>
        <v>0</v>
      </c>
      <c r="X21" s="3">
        <f t="shared" si="0"/>
        <v>1</v>
      </c>
      <c r="Y21" s="3">
        <f t="shared" si="0"/>
        <v>3</v>
      </c>
      <c r="Z21" s="3">
        <f t="shared" si="0"/>
        <v>3</v>
      </c>
      <c r="AA21" s="3">
        <f t="shared" si="0"/>
        <v>0</v>
      </c>
      <c r="AB21" s="3">
        <f t="shared" si="0"/>
        <v>3</v>
      </c>
      <c r="AC21" s="3">
        <f t="shared" si="0"/>
        <v>4</v>
      </c>
      <c r="AD21" s="3">
        <f t="shared" si="0"/>
        <v>0</v>
      </c>
      <c r="AE21" s="3">
        <f t="shared" si="0"/>
        <v>5</v>
      </c>
      <c r="AF21" s="3">
        <f t="shared" si="0"/>
        <v>2</v>
      </c>
      <c r="AG21" s="3">
        <f t="shared" si="0"/>
        <v>0</v>
      </c>
      <c r="AH21" s="3">
        <f t="shared" si="0"/>
        <v>3</v>
      </c>
      <c r="AI21" s="3">
        <f t="shared" si="0"/>
        <v>4</v>
      </c>
      <c r="AJ21" s="3">
        <f t="shared" si="0"/>
        <v>1</v>
      </c>
      <c r="AK21" s="3">
        <f t="shared" si="0"/>
        <v>4</v>
      </c>
      <c r="AL21" s="3">
        <f t="shared" si="0"/>
        <v>2</v>
      </c>
      <c r="AM21" s="3">
        <f t="shared" si="0"/>
        <v>0</v>
      </c>
      <c r="AN21" s="3">
        <f t="shared" si="0"/>
        <v>4</v>
      </c>
      <c r="AO21" s="3">
        <f t="shared" si="0"/>
        <v>3</v>
      </c>
      <c r="AP21" s="3">
        <f t="shared" si="0"/>
        <v>1</v>
      </c>
      <c r="AQ21" s="3">
        <f t="shared" si="0"/>
        <v>4</v>
      </c>
      <c r="AR21" s="3">
        <f t="shared" si="0"/>
        <v>2</v>
      </c>
      <c r="AS21" s="3">
        <f t="shared" si="0"/>
        <v>0</v>
      </c>
      <c r="AT21" s="3">
        <f t="shared" si="0"/>
        <v>3</v>
      </c>
      <c r="AU21" s="3">
        <f t="shared" si="0"/>
        <v>4</v>
      </c>
      <c r="AV21" s="3">
        <f t="shared" si="0"/>
        <v>0</v>
      </c>
      <c r="AW21" s="3">
        <f t="shared" si="0"/>
        <v>2</v>
      </c>
      <c r="AX21" s="3">
        <f t="shared" si="0"/>
        <v>5</v>
      </c>
      <c r="AY21" s="3">
        <f t="shared" si="0"/>
        <v>0</v>
      </c>
      <c r="AZ21" s="3">
        <f t="shared" si="0"/>
        <v>3</v>
      </c>
      <c r="BA21" s="3">
        <f t="shared" si="0"/>
        <v>4</v>
      </c>
      <c r="BB21" s="3">
        <f t="shared" si="0"/>
        <v>1</v>
      </c>
      <c r="BC21" s="3">
        <f t="shared" si="0"/>
        <v>4</v>
      </c>
      <c r="BD21" s="3">
        <f t="shared" si="0"/>
        <v>2</v>
      </c>
      <c r="BE21" s="3">
        <f t="shared" si="0"/>
        <v>0</v>
      </c>
      <c r="BF21" s="3">
        <f t="shared" si="0"/>
        <v>5</v>
      </c>
      <c r="BG21" s="3">
        <f t="shared" si="0"/>
        <v>2</v>
      </c>
      <c r="BH21" s="3">
        <f t="shared" si="0"/>
        <v>0</v>
      </c>
      <c r="BI21" s="3">
        <f t="shared" si="0"/>
        <v>6</v>
      </c>
      <c r="BJ21" s="3">
        <f t="shared" si="0"/>
        <v>1</v>
      </c>
      <c r="BK21" s="3">
        <f t="shared" si="0"/>
        <v>0</v>
      </c>
      <c r="BL21" s="3">
        <f t="shared" si="0"/>
        <v>5</v>
      </c>
      <c r="BM21" s="3">
        <f t="shared" si="0"/>
        <v>2</v>
      </c>
      <c r="BN21" s="3">
        <f t="shared" si="0"/>
        <v>0</v>
      </c>
      <c r="BO21" s="3">
        <f t="shared" ref="BO21:DZ21" si="1">SUM(BO14:BO20)</f>
        <v>1</v>
      </c>
      <c r="BP21" s="3">
        <f t="shared" si="1"/>
        <v>6</v>
      </c>
      <c r="BQ21" s="3">
        <f t="shared" si="1"/>
        <v>0</v>
      </c>
      <c r="BR21" s="3">
        <f t="shared" si="1"/>
        <v>3</v>
      </c>
      <c r="BS21" s="3">
        <f t="shared" si="1"/>
        <v>4</v>
      </c>
      <c r="BT21" s="3">
        <f t="shared" si="1"/>
        <v>0</v>
      </c>
      <c r="BU21" s="3">
        <f t="shared" si="1"/>
        <v>2</v>
      </c>
      <c r="BV21" s="3">
        <f t="shared" si="1"/>
        <v>5</v>
      </c>
      <c r="BW21" s="3">
        <f t="shared" si="1"/>
        <v>0</v>
      </c>
      <c r="BX21" s="3">
        <f t="shared" si="1"/>
        <v>4</v>
      </c>
      <c r="BY21" s="3">
        <f t="shared" si="1"/>
        <v>3</v>
      </c>
      <c r="BZ21" s="3">
        <f t="shared" si="1"/>
        <v>0</v>
      </c>
      <c r="CA21" s="3">
        <f t="shared" si="1"/>
        <v>5</v>
      </c>
      <c r="CB21" s="3">
        <f t="shared" si="1"/>
        <v>2</v>
      </c>
      <c r="CC21" s="3">
        <f t="shared" si="1"/>
        <v>2</v>
      </c>
      <c r="CD21" s="3">
        <f t="shared" si="1"/>
        <v>5</v>
      </c>
      <c r="CE21" s="3">
        <f t="shared" si="1"/>
        <v>0</v>
      </c>
      <c r="CF21" s="3">
        <f t="shared" si="1"/>
        <v>1</v>
      </c>
      <c r="CG21" s="3">
        <f t="shared" si="1"/>
        <v>3</v>
      </c>
      <c r="CH21" s="3">
        <f t="shared" si="1"/>
        <v>3</v>
      </c>
      <c r="CI21" s="3">
        <f t="shared" si="1"/>
        <v>1</v>
      </c>
      <c r="CJ21" s="3">
        <f t="shared" si="1"/>
        <v>2</v>
      </c>
      <c r="CK21" s="3">
        <f t="shared" si="1"/>
        <v>4</v>
      </c>
      <c r="CL21" s="3">
        <f t="shared" si="1"/>
        <v>0</v>
      </c>
      <c r="CM21" s="3">
        <f t="shared" si="1"/>
        <v>1</v>
      </c>
      <c r="CN21" s="3">
        <f t="shared" si="1"/>
        <v>6</v>
      </c>
      <c r="CO21" s="3">
        <f t="shared" si="1"/>
        <v>0</v>
      </c>
      <c r="CP21" s="3">
        <f t="shared" si="1"/>
        <v>3</v>
      </c>
      <c r="CQ21" s="3">
        <f t="shared" si="1"/>
        <v>4</v>
      </c>
      <c r="CR21" s="3">
        <f t="shared" si="1"/>
        <v>0</v>
      </c>
      <c r="CS21" s="3">
        <f t="shared" si="1"/>
        <v>1</v>
      </c>
      <c r="CT21" s="3">
        <f t="shared" si="1"/>
        <v>6</v>
      </c>
      <c r="CU21" s="3">
        <f t="shared" si="1"/>
        <v>3</v>
      </c>
      <c r="CV21" s="3">
        <f t="shared" si="1"/>
        <v>3</v>
      </c>
      <c r="CW21" s="3">
        <f t="shared" si="1"/>
        <v>1</v>
      </c>
      <c r="CX21" s="3">
        <f t="shared" si="1"/>
        <v>0</v>
      </c>
      <c r="CY21" s="3">
        <f t="shared" si="1"/>
        <v>5</v>
      </c>
      <c r="CZ21" s="3">
        <f t="shared" si="1"/>
        <v>2</v>
      </c>
      <c r="DA21" s="3">
        <f t="shared" si="1"/>
        <v>1</v>
      </c>
      <c r="DB21" s="3">
        <f t="shared" si="1"/>
        <v>4</v>
      </c>
      <c r="DC21" s="3">
        <f t="shared" si="1"/>
        <v>2</v>
      </c>
      <c r="DD21" s="3">
        <f t="shared" ref="DD21:DX21" si="2">SUM(DD14:DD20)</f>
        <v>1</v>
      </c>
      <c r="DE21" s="35">
        <f t="shared" si="2"/>
        <v>5</v>
      </c>
      <c r="DF21" s="35">
        <f t="shared" si="2"/>
        <v>1</v>
      </c>
      <c r="DG21" s="35">
        <f t="shared" si="2"/>
        <v>1</v>
      </c>
      <c r="DH21" s="35">
        <f t="shared" si="2"/>
        <v>3</v>
      </c>
      <c r="DI21" s="35">
        <f t="shared" si="2"/>
        <v>3</v>
      </c>
      <c r="DJ21" s="35">
        <f t="shared" si="2"/>
        <v>1</v>
      </c>
      <c r="DK21" s="35">
        <f t="shared" si="2"/>
        <v>4</v>
      </c>
      <c r="DL21" s="35">
        <f t="shared" si="2"/>
        <v>2</v>
      </c>
      <c r="DM21" s="35">
        <f t="shared" si="2"/>
        <v>1</v>
      </c>
      <c r="DN21" s="35">
        <f t="shared" si="2"/>
        <v>4</v>
      </c>
      <c r="DO21" s="35">
        <f t="shared" si="2"/>
        <v>2</v>
      </c>
      <c r="DP21" s="35">
        <f t="shared" si="2"/>
        <v>0</v>
      </c>
      <c r="DQ21" s="35">
        <f t="shared" si="2"/>
        <v>0</v>
      </c>
      <c r="DR21" s="35">
        <f t="shared" si="2"/>
        <v>7</v>
      </c>
      <c r="DS21" s="35">
        <f t="shared" si="2"/>
        <v>3</v>
      </c>
      <c r="DT21" s="35">
        <f t="shared" si="2"/>
        <v>2</v>
      </c>
      <c r="DU21" s="35">
        <f t="shared" si="2"/>
        <v>2</v>
      </c>
      <c r="DV21" s="35">
        <f t="shared" si="2"/>
        <v>1</v>
      </c>
      <c r="DW21" s="35">
        <f t="shared" si="2"/>
        <v>6</v>
      </c>
      <c r="DX21" s="35">
        <f t="shared" si="2"/>
        <v>0</v>
      </c>
      <c r="DY21" s="3">
        <f t="shared" si="1"/>
        <v>0</v>
      </c>
      <c r="DZ21" s="3">
        <f t="shared" si="1"/>
        <v>6</v>
      </c>
      <c r="EA21" s="3">
        <f t="shared" ref="EA21:GL21" si="3">SUM(EA14:EA20)</f>
        <v>1</v>
      </c>
      <c r="EB21" s="3">
        <f t="shared" si="3"/>
        <v>3</v>
      </c>
      <c r="EC21" s="3">
        <f t="shared" si="3"/>
        <v>4</v>
      </c>
      <c r="ED21" s="3">
        <f t="shared" si="3"/>
        <v>0</v>
      </c>
      <c r="EE21" s="3">
        <f t="shared" si="3"/>
        <v>0</v>
      </c>
      <c r="EF21" s="3">
        <f t="shared" si="3"/>
        <v>3</v>
      </c>
      <c r="EG21" s="3">
        <f t="shared" si="3"/>
        <v>4</v>
      </c>
      <c r="EH21" s="3">
        <f t="shared" si="3"/>
        <v>2</v>
      </c>
      <c r="EI21" s="3">
        <f t="shared" si="3"/>
        <v>5</v>
      </c>
      <c r="EJ21" s="3">
        <f t="shared" si="3"/>
        <v>0</v>
      </c>
      <c r="EK21" s="3">
        <f t="shared" si="3"/>
        <v>0</v>
      </c>
      <c r="EL21" s="3">
        <f t="shared" si="3"/>
        <v>3</v>
      </c>
      <c r="EM21" s="3">
        <f t="shared" si="3"/>
        <v>4</v>
      </c>
      <c r="EN21" s="3">
        <f t="shared" si="3"/>
        <v>1</v>
      </c>
      <c r="EO21" s="3">
        <f t="shared" si="3"/>
        <v>6</v>
      </c>
      <c r="EP21" s="3">
        <f t="shared" si="3"/>
        <v>0</v>
      </c>
      <c r="EQ21" s="3">
        <f t="shared" si="3"/>
        <v>3</v>
      </c>
      <c r="ER21" s="3">
        <f t="shared" si="3"/>
        <v>4</v>
      </c>
      <c r="ES21" s="3">
        <f t="shared" si="3"/>
        <v>0</v>
      </c>
      <c r="ET21" s="3">
        <f t="shared" si="3"/>
        <v>0</v>
      </c>
      <c r="EU21" s="3">
        <f t="shared" si="3"/>
        <v>6</v>
      </c>
      <c r="EV21" s="3">
        <f t="shared" si="3"/>
        <v>1</v>
      </c>
      <c r="EW21" s="3">
        <f t="shared" si="3"/>
        <v>0</v>
      </c>
      <c r="EX21" s="3">
        <f t="shared" si="3"/>
        <v>7</v>
      </c>
      <c r="EY21" s="3">
        <f t="shared" si="3"/>
        <v>0</v>
      </c>
      <c r="EZ21" s="3">
        <f t="shared" si="3"/>
        <v>2</v>
      </c>
      <c r="FA21" s="3">
        <f t="shared" si="3"/>
        <v>5</v>
      </c>
      <c r="FB21" s="3">
        <f t="shared" si="3"/>
        <v>0</v>
      </c>
      <c r="FC21" s="3">
        <f t="shared" si="3"/>
        <v>0</v>
      </c>
      <c r="FD21" s="3">
        <f t="shared" si="3"/>
        <v>3</v>
      </c>
      <c r="FE21" s="3">
        <f t="shared" si="3"/>
        <v>4</v>
      </c>
      <c r="FF21" s="3">
        <f t="shared" si="3"/>
        <v>0</v>
      </c>
      <c r="FG21" s="3">
        <f t="shared" si="3"/>
        <v>7</v>
      </c>
      <c r="FH21" s="3">
        <f t="shared" si="3"/>
        <v>0</v>
      </c>
      <c r="FI21" s="3">
        <f t="shared" si="3"/>
        <v>0</v>
      </c>
      <c r="FJ21" s="3">
        <f t="shared" si="3"/>
        <v>7</v>
      </c>
      <c r="FK21" s="3">
        <f t="shared" si="3"/>
        <v>0</v>
      </c>
      <c r="FL21" s="3">
        <f t="shared" si="3"/>
        <v>7</v>
      </c>
      <c r="FM21" s="3">
        <f t="shared" si="3"/>
        <v>0</v>
      </c>
      <c r="FN21" s="3">
        <f t="shared" si="3"/>
        <v>0</v>
      </c>
      <c r="FO21" s="3">
        <f t="shared" si="3"/>
        <v>1</v>
      </c>
      <c r="FP21" s="3">
        <f t="shared" si="3"/>
        <v>6</v>
      </c>
      <c r="FQ21" s="3">
        <f t="shared" si="3"/>
        <v>0</v>
      </c>
      <c r="FR21" s="3">
        <f t="shared" si="3"/>
        <v>0</v>
      </c>
      <c r="FS21" s="3">
        <f t="shared" si="3"/>
        <v>7</v>
      </c>
      <c r="FT21" s="3">
        <f t="shared" si="3"/>
        <v>0</v>
      </c>
      <c r="FU21" s="3">
        <f t="shared" si="3"/>
        <v>0</v>
      </c>
      <c r="FV21" s="3">
        <f t="shared" si="3"/>
        <v>7</v>
      </c>
      <c r="FW21" s="3">
        <f t="shared" si="3"/>
        <v>0</v>
      </c>
      <c r="FX21" s="3">
        <f t="shared" si="3"/>
        <v>7</v>
      </c>
      <c r="FY21" s="3">
        <f t="shared" si="3"/>
        <v>0</v>
      </c>
      <c r="FZ21" s="3">
        <f t="shared" si="3"/>
        <v>0</v>
      </c>
      <c r="GA21" s="3">
        <f t="shared" si="3"/>
        <v>0</v>
      </c>
      <c r="GB21" s="3">
        <f t="shared" si="3"/>
        <v>7</v>
      </c>
      <c r="GC21" s="3">
        <f t="shared" si="3"/>
        <v>0</v>
      </c>
      <c r="GD21" s="3">
        <f t="shared" si="3"/>
        <v>2</v>
      </c>
      <c r="GE21" s="3">
        <f t="shared" si="3"/>
        <v>5</v>
      </c>
      <c r="GF21" s="3">
        <f t="shared" si="3"/>
        <v>0</v>
      </c>
      <c r="GG21" s="3">
        <f t="shared" si="3"/>
        <v>7</v>
      </c>
      <c r="GH21" s="3">
        <f t="shared" si="3"/>
        <v>0</v>
      </c>
      <c r="GI21" s="3">
        <f t="shared" si="3"/>
        <v>0</v>
      </c>
      <c r="GJ21" s="3">
        <f t="shared" si="3"/>
        <v>2</v>
      </c>
      <c r="GK21" s="3">
        <f t="shared" si="3"/>
        <v>5</v>
      </c>
      <c r="GL21" s="3">
        <f t="shared" si="3"/>
        <v>0</v>
      </c>
      <c r="GM21" s="3">
        <f t="shared" ref="GM21:IT21" si="4">SUM(GM14:GM20)</f>
        <v>4</v>
      </c>
      <c r="GN21" s="3">
        <f t="shared" si="4"/>
        <v>3</v>
      </c>
      <c r="GO21" s="3">
        <f t="shared" si="4"/>
        <v>0</v>
      </c>
      <c r="GP21" s="3">
        <f t="shared" si="4"/>
        <v>0</v>
      </c>
      <c r="GQ21" s="3">
        <f t="shared" si="4"/>
        <v>7</v>
      </c>
      <c r="GR21" s="3">
        <f t="shared" si="4"/>
        <v>0</v>
      </c>
      <c r="GS21" s="3">
        <f t="shared" si="4"/>
        <v>7</v>
      </c>
      <c r="GT21" s="3">
        <f t="shared" si="4"/>
        <v>0</v>
      </c>
      <c r="GU21" s="3">
        <f t="shared" si="4"/>
        <v>0</v>
      </c>
      <c r="GV21" s="3">
        <f t="shared" si="4"/>
        <v>3</v>
      </c>
      <c r="GW21" s="3">
        <f t="shared" si="4"/>
        <v>4</v>
      </c>
      <c r="GX21" s="3">
        <f t="shared" si="4"/>
        <v>0</v>
      </c>
      <c r="GY21" s="3">
        <f t="shared" si="4"/>
        <v>0</v>
      </c>
      <c r="GZ21" s="3">
        <f t="shared" si="4"/>
        <v>7</v>
      </c>
      <c r="HA21" s="3">
        <f t="shared" si="4"/>
        <v>0</v>
      </c>
      <c r="HB21" s="3">
        <f t="shared" si="4"/>
        <v>7</v>
      </c>
      <c r="HC21" s="3">
        <f t="shared" si="4"/>
        <v>0</v>
      </c>
      <c r="HD21" s="3">
        <f t="shared" si="4"/>
        <v>0</v>
      </c>
      <c r="HE21" s="3">
        <f t="shared" si="4"/>
        <v>0</v>
      </c>
      <c r="HF21" s="3">
        <f t="shared" si="4"/>
        <v>4</v>
      </c>
      <c r="HG21" s="3">
        <f t="shared" si="4"/>
        <v>3</v>
      </c>
      <c r="HH21" s="3">
        <f t="shared" si="4"/>
        <v>0</v>
      </c>
      <c r="HI21" s="3">
        <f t="shared" si="4"/>
        <v>7</v>
      </c>
      <c r="HJ21" s="3">
        <f t="shared" si="4"/>
        <v>0</v>
      </c>
      <c r="HK21" s="3">
        <f t="shared" si="4"/>
        <v>3</v>
      </c>
      <c r="HL21" s="3">
        <f t="shared" si="4"/>
        <v>4</v>
      </c>
      <c r="HM21" s="3">
        <f t="shared" si="4"/>
        <v>0</v>
      </c>
      <c r="HN21" s="3">
        <f t="shared" si="4"/>
        <v>2</v>
      </c>
      <c r="HO21" s="3">
        <f t="shared" si="4"/>
        <v>5</v>
      </c>
      <c r="HP21" s="3">
        <f t="shared" si="4"/>
        <v>0</v>
      </c>
      <c r="HQ21" s="3">
        <f t="shared" si="4"/>
        <v>0</v>
      </c>
      <c r="HR21" s="3">
        <f t="shared" si="4"/>
        <v>0</v>
      </c>
      <c r="HS21" s="3">
        <f t="shared" si="4"/>
        <v>7</v>
      </c>
      <c r="HT21" s="3">
        <f t="shared" si="4"/>
        <v>0</v>
      </c>
      <c r="HU21" s="3">
        <f t="shared" si="4"/>
        <v>0</v>
      </c>
      <c r="HV21" s="3">
        <f t="shared" si="4"/>
        <v>7</v>
      </c>
      <c r="HW21" s="3">
        <f t="shared" si="4"/>
        <v>0</v>
      </c>
      <c r="HX21" s="3">
        <f t="shared" si="4"/>
        <v>7</v>
      </c>
      <c r="HY21" s="3">
        <f t="shared" si="4"/>
        <v>0</v>
      </c>
      <c r="HZ21" s="3">
        <f t="shared" si="4"/>
        <v>7</v>
      </c>
      <c r="IA21" s="3">
        <f t="shared" si="4"/>
        <v>0</v>
      </c>
      <c r="IB21" s="3">
        <f t="shared" si="4"/>
        <v>0</v>
      </c>
      <c r="IC21" s="3">
        <f t="shared" si="4"/>
        <v>7</v>
      </c>
      <c r="ID21" s="3">
        <f t="shared" si="4"/>
        <v>0</v>
      </c>
      <c r="IE21" s="3">
        <f t="shared" si="4"/>
        <v>0</v>
      </c>
      <c r="IF21" s="3">
        <f t="shared" si="4"/>
        <v>6</v>
      </c>
      <c r="IG21" s="3">
        <f t="shared" si="4"/>
        <v>1</v>
      </c>
      <c r="IH21" s="3">
        <f t="shared" si="4"/>
        <v>0</v>
      </c>
      <c r="II21" s="3">
        <f t="shared" si="4"/>
        <v>7</v>
      </c>
      <c r="IJ21" s="3">
        <f t="shared" si="4"/>
        <v>0</v>
      </c>
      <c r="IK21" s="3">
        <f t="shared" si="4"/>
        <v>0</v>
      </c>
      <c r="IL21" s="3">
        <f t="shared" si="4"/>
        <v>0</v>
      </c>
      <c r="IM21" s="3">
        <f t="shared" si="4"/>
        <v>7</v>
      </c>
      <c r="IN21" s="3">
        <f t="shared" si="4"/>
        <v>0</v>
      </c>
      <c r="IO21" s="3">
        <f t="shared" si="4"/>
        <v>7</v>
      </c>
      <c r="IP21" s="3">
        <f t="shared" si="4"/>
        <v>0</v>
      </c>
      <c r="IQ21" s="3">
        <f t="shared" si="4"/>
        <v>0</v>
      </c>
      <c r="IR21" s="3">
        <f t="shared" si="4"/>
        <v>7</v>
      </c>
      <c r="IS21" s="3">
        <f t="shared" si="4"/>
        <v>0</v>
      </c>
      <c r="IT21" s="3">
        <f t="shared" si="4"/>
        <v>0</v>
      </c>
    </row>
    <row r="22" spans="1:692" ht="44.4" customHeight="1" x14ac:dyDescent="0.3">
      <c r="A22" s="44" t="s">
        <v>843</v>
      </c>
      <c r="B22" s="45"/>
      <c r="C22" s="10">
        <f t="shared" ref="C22:V22" si="5">C21/7%</f>
        <v>57.142857142857139</v>
      </c>
      <c r="D22" s="10">
        <f t="shared" si="5"/>
        <v>42.857142857142854</v>
      </c>
      <c r="E22" s="10">
        <f t="shared" si="5"/>
        <v>0</v>
      </c>
      <c r="F22" s="10">
        <f t="shared" si="5"/>
        <v>0</v>
      </c>
      <c r="G22" s="10">
        <f t="shared" si="5"/>
        <v>99.999999999999986</v>
      </c>
      <c r="H22" s="10">
        <f t="shared" si="5"/>
        <v>0</v>
      </c>
      <c r="I22" s="10">
        <f t="shared" si="5"/>
        <v>99.999999999999986</v>
      </c>
      <c r="J22" s="10">
        <f t="shared" si="5"/>
        <v>0</v>
      </c>
      <c r="K22" s="10">
        <f t="shared" si="5"/>
        <v>0</v>
      </c>
      <c r="L22" s="10">
        <f t="shared" si="5"/>
        <v>99.999999999999986</v>
      </c>
      <c r="M22" s="10">
        <f t="shared" si="5"/>
        <v>0</v>
      </c>
      <c r="N22" s="10">
        <f t="shared" si="5"/>
        <v>0</v>
      </c>
      <c r="O22" s="10">
        <f t="shared" si="5"/>
        <v>99.999999999999986</v>
      </c>
      <c r="P22" s="10">
        <f t="shared" si="5"/>
        <v>0</v>
      </c>
      <c r="Q22" s="10">
        <f t="shared" si="5"/>
        <v>0</v>
      </c>
      <c r="R22" s="10">
        <f t="shared" si="5"/>
        <v>99.999999999999986</v>
      </c>
      <c r="S22" s="10">
        <f t="shared" si="5"/>
        <v>0</v>
      </c>
      <c r="T22" s="10">
        <f t="shared" si="5"/>
        <v>0</v>
      </c>
      <c r="U22" s="10">
        <f t="shared" si="5"/>
        <v>99.999999999999986</v>
      </c>
      <c r="V22" s="10">
        <f t="shared" si="5"/>
        <v>0</v>
      </c>
      <c r="W22" s="10">
        <f t="shared" ref="W22:AA22" si="6">W21/7%</f>
        <v>0</v>
      </c>
      <c r="X22" s="10">
        <f t="shared" si="6"/>
        <v>14.285714285714285</v>
      </c>
      <c r="Y22" s="10">
        <f t="shared" si="6"/>
        <v>42.857142857142854</v>
      </c>
      <c r="Z22" s="10">
        <f t="shared" si="6"/>
        <v>42.857142857142854</v>
      </c>
      <c r="AA22" s="10">
        <f t="shared" si="6"/>
        <v>0</v>
      </c>
      <c r="AB22" s="10">
        <f t="shared" ref="AB22" si="7">AB21/7%</f>
        <v>42.857142857142854</v>
      </c>
      <c r="AC22" s="10">
        <f t="shared" ref="AC22" si="8">AC21/7%</f>
        <v>57.142857142857139</v>
      </c>
      <c r="AD22" s="10">
        <f t="shared" ref="AD22" si="9">AD21/7%</f>
        <v>0</v>
      </c>
      <c r="AE22" s="10">
        <f t="shared" ref="AE22" si="10">AE21/7%</f>
        <v>71.428571428571416</v>
      </c>
      <c r="AF22" s="10">
        <f t="shared" ref="AF22" si="11">AF21/7%</f>
        <v>28.571428571428569</v>
      </c>
      <c r="AG22" s="10">
        <f t="shared" ref="AG22" si="12">AG21/7%</f>
        <v>0</v>
      </c>
      <c r="AH22" s="10">
        <f t="shared" ref="AH22" si="13">AH21/7%</f>
        <v>42.857142857142854</v>
      </c>
      <c r="AI22" s="10">
        <f t="shared" ref="AI22" si="14">AI21/7%</f>
        <v>57.142857142857139</v>
      </c>
      <c r="AJ22" s="10">
        <f t="shared" ref="AJ22" si="15">AJ21/7%</f>
        <v>14.285714285714285</v>
      </c>
      <c r="AK22" s="10">
        <f t="shared" ref="AK22" si="16">AK21/7%</f>
        <v>57.142857142857139</v>
      </c>
      <c r="AL22" s="10">
        <f t="shared" ref="AL22" si="17">AL21/7%</f>
        <v>28.571428571428569</v>
      </c>
      <c r="AM22" s="10">
        <f t="shared" ref="AM22" si="18">AM21/7%</f>
        <v>0</v>
      </c>
      <c r="AN22" s="10">
        <f t="shared" ref="AN22" si="19">AN21/7%</f>
        <v>57.142857142857139</v>
      </c>
      <c r="AO22" s="10">
        <f t="shared" ref="AO22" si="20">AO21/7%</f>
        <v>42.857142857142854</v>
      </c>
      <c r="AP22" s="10">
        <f t="shared" ref="AP22" si="21">AP21/7%</f>
        <v>14.285714285714285</v>
      </c>
      <c r="AQ22" s="10">
        <f t="shared" ref="AQ22" si="22">AQ21/7%</f>
        <v>57.142857142857139</v>
      </c>
      <c r="AR22" s="10">
        <f t="shared" ref="AR22" si="23">AR21/7%</f>
        <v>28.571428571428569</v>
      </c>
      <c r="AS22" s="10">
        <f t="shared" ref="AS22" si="24">AS21/7%</f>
        <v>0</v>
      </c>
      <c r="AT22" s="10">
        <f t="shared" ref="AT22" si="25">AT21/7%</f>
        <v>42.857142857142854</v>
      </c>
      <c r="AU22" s="10">
        <f t="shared" ref="AU22" si="26">AU21/7%</f>
        <v>57.142857142857139</v>
      </c>
      <c r="AV22" s="10">
        <f t="shared" ref="AV22" si="27">AV21/7%</f>
        <v>0</v>
      </c>
      <c r="AW22" s="10">
        <f t="shared" ref="AW22" si="28">AW21/7%</f>
        <v>28.571428571428569</v>
      </c>
      <c r="AX22" s="10">
        <f t="shared" ref="AX22" si="29">AX21/7%</f>
        <v>71.428571428571416</v>
      </c>
      <c r="AY22" s="10">
        <f t="shared" ref="AY22" si="30">AY21/7%</f>
        <v>0</v>
      </c>
      <c r="AZ22" s="10">
        <f t="shared" ref="AZ22" si="31">AZ21/7%</f>
        <v>42.857142857142854</v>
      </c>
      <c r="BA22" s="10">
        <f t="shared" ref="BA22" si="32">BA21/7%</f>
        <v>57.142857142857139</v>
      </c>
      <c r="BB22" s="10">
        <f t="shared" ref="BB22" si="33">BB21/7%</f>
        <v>14.285714285714285</v>
      </c>
      <c r="BC22" s="10">
        <f t="shared" ref="BC22" si="34">BC21/7%</f>
        <v>57.142857142857139</v>
      </c>
      <c r="BD22" s="10">
        <f t="shared" ref="BD22" si="35">BD21/7%</f>
        <v>28.571428571428569</v>
      </c>
      <c r="BE22" s="10">
        <f t="shared" ref="BE22" si="36">BE21/7%</f>
        <v>0</v>
      </c>
      <c r="BF22" s="10">
        <f t="shared" ref="BF22" si="37">BF21/7%</f>
        <v>71.428571428571416</v>
      </c>
      <c r="BG22" s="10">
        <f t="shared" ref="BG22" si="38">BG21/7%</f>
        <v>28.571428571428569</v>
      </c>
      <c r="BH22" s="10">
        <f t="shared" ref="BH22" si="39">BH21/7%</f>
        <v>0</v>
      </c>
      <c r="BI22" s="10">
        <f t="shared" ref="BI22" si="40">BI21/7%</f>
        <v>85.714285714285708</v>
      </c>
      <c r="BJ22" s="10">
        <f t="shared" ref="BJ22" si="41">BJ21/7%</f>
        <v>14.285714285714285</v>
      </c>
      <c r="BK22" s="10">
        <f t="shared" ref="BK22" si="42">BK21/7%</f>
        <v>0</v>
      </c>
      <c r="BL22" s="10">
        <f t="shared" ref="BL22" si="43">BL21/7%</f>
        <v>71.428571428571416</v>
      </c>
      <c r="BM22" s="10">
        <f t="shared" ref="BM22" si="44">BM21/7%</f>
        <v>28.571428571428569</v>
      </c>
      <c r="BN22" s="10">
        <f t="shared" ref="BN22" si="45">BN21/7%</f>
        <v>0</v>
      </c>
      <c r="BO22" s="10">
        <f t="shared" ref="BO22" si="46">BO21/7%</f>
        <v>14.285714285714285</v>
      </c>
      <c r="BP22" s="10">
        <f t="shared" ref="BP22" si="47">BP21/7%</f>
        <v>85.714285714285708</v>
      </c>
      <c r="BQ22" s="10">
        <f t="shared" ref="BQ22" si="48">BQ21/7%</f>
        <v>0</v>
      </c>
      <c r="BR22" s="10">
        <f t="shared" ref="BR22" si="49">BR21/7%</f>
        <v>42.857142857142854</v>
      </c>
      <c r="BS22" s="10">
        <f t="shared" ref="BS22" si="50">BS21/7%</f>
        <v>57.142857142857139</v>
      </c>
      <c r="BT22" s="10">
        <f t="shared" ref="BT22" si="51">BT21/7%</f>
        <v>0</v>
      </c>
      <c r="BU22" s="10">
        <f t="shared" ref="BU22" si="52">BU21/7%</f>
        <v>28.571428571428569</v>
      </c>
      <c r="BV22" s="10">
        <f t="shared" ref="BV22" si="53">BV21/7%</f>
        <v>71.428571428571416</v>
      </c>
      <c r="BW22" s="10">
        <f t="shared" ref="BW22" si="54">BW21/7%</f>
        <v>0</v>
      </c>
      <c r="BX22" s="10">
        <f t="shared" ref="BX22" si="55">BX21/7%</f>
        <v>57.142857142857139</v>
      </c>
      <c r="BY22" s="10">
        <f t="shared" ref="BY22" si="56">BY21/7%</f>
        <v>42.857142857142854</v>
      </c>
      <c r="BZ22" s="10">
        <f t="shared" ref="BZ22" si="57">BZ21/7%</f>
        <v>0</v>
      </c>
      <c r="CA22" s="10">
        <f t="shared" ref="CA22" si="58">CA21/7%</f>
        <v>71.428571428571416</v>
      </c>
      <c r="CB22" s="10">
        <f t="shared" ref="CB22" si="59">CB21/7%</f>
        <v>28.571428571428569</v>
      </c>
      <c r="CC22" s="10">
        <f t="shared" ref="CC22" si="60">CC21/7%</f>
        <v>28.571428571428569</v>
      </c>
      <c r="CD22" s="10">
        <f t="shared" ref="CD22" si="61">CD21/7%</f>
        <v>71.428571428571416</v>
      </c>
      <c r="CE22" s="10">
        <f t="shared" ref="CE22" si="62">CE21/7%</f>
        <v>0</v>
      </c>
      <c r="CF22" s="10">
        <f t="shared" ref="CF22" si="63">CF21/7%</f>
        <v>14.285714285714285</v>
      </c>
      <c r="CG22" s="10">
        <f t="shared" ref="CG22" si="64">CG21/7%</f>
        <v>42.857142857142854</v>
      </c>
      <c r="CH22" s="10">
        <f t="shared" ref="CH22" si="65">CH21/7%</f>
        <v>42.857142857142854</v>
      </c>
      <c r="CI22" s="10">
        <f t="shared" ref="CI22" si="66">CI21/7%</f>
        <v>14.285714285714285</v>
      </c>
      <c r="CJ22" s="10">
        <f t="shared" ref="CJ22" si="67">CJ21/7%</f>
        <v>28.571428571428569</v>
      </c>
      <c r="CK22" s="10">
        <f t="shared" ref="CK22" si="68">CK21/7%</f>
        <v>57.142857142857139</v>
      </c>
      <c r="CL22" s="10">
        <f t="shared" ref="CL22" si="69">CL21/7%</f>
        <v>0</v>
      </c>
      <c r="CM22" s="10">
        <f t="shared" ref="CM22" si="70">CM21/7%</f>
        <v>14.285714285714285</v>
      </c>
      <c r="CN22" s="10">
        <f t="shared" ref="CN22" si="71">CN21/7%</f>
        <v>85.714285714285708</v>
      </c>
      <c r="CO22" s="10">
        <f t="shared" ref="CO22" si="72">CO21/7%</f>
        <v>0</v>
      </c>
      <c r="CP22" s="10">
        <f t="shared" ref="CP22" si="73">CP21/7%</f>
        <v>42.857142857142854</v>
      </c>
      <c r="CQ22" s="10">
        <f t="shared" ref="CQ22" si="74">CQ21/7%</f>
        <v>57.142857142857139</v>
      </c>
      <c r="CR22" s="10">
        <f t="shared" ref="CR22" si="75">CR21/7%</f>
        <v>0</v>
      </c>
      <c r="CS22" s="10">
        <f t="shared" ref="CS22" si="76">CS21/7%</f>
        <v>14.285714285714285</v>
      </c>
      <c r="CT22" s="10">
        <f t="shared" ref="CT22" si="77">CT21/7%</f>
        <v>85.714285714285708</v>
      </c>
      <c r="CU22" s="10">
        <f t="shared" ref="CU22" si="78">CU21/7%</f>
        <v>42.857142857142854</v>
      </c>
      <c r="CV22" s="10">
        <f t="shared" ref="CV22" si="79">CV21/7%</f>
        <v>42.857142857142854</v>
      </c>
      <c r="CW22" s="10">
        <f t="shared" ref="CW22" si="80">CW21/7%</f>
        <v>14.285714285714285</v>
      </c>
      <c r="CX22" s="10">
        <f t="shared" ref="CX22" si="81">CX21/7%</f>
        <v>0</v>
      </c>
      <c r="CY22" s="10">
        <f t="shared" ref="CY22" si="82">CY21/7%</f>
        <v>71.428571428571416</v>
      </c>
      <c r="CZ22" s="10">
        <f t="shared" ref="CZ22" si="83">CZ21/7%</f>
        <v>28.571428571428569</v>
      </c>
      <c r="DA22" s="10">
        <f t="shared" ref="DA22" si="84">DA21/7%</f>
        <v>14.285714285714285</v>
      </c>
      <c r="DB22" s="10">
        <f t="shared" ref="DB22" si="85">DB21/7%</f>
        <v>57.142857142857139</v>
      </c>
      <c r="DC22" s="10">
        <f t="shared" ref="DC22" si="86">DC21/7%</f>
        <v>28.571428571428569</v>
      </c>
      <c r="DD22" s="10">
        <f t="shared" ref="DD22" si="87">DD21/7%</f>
        <v>14.285714285714285</v>
      </c>
      <c r="DE22" s="10">
        <f t="shared" ref="DE22" si="88">DE21/7%</f>
        <v>71.428571428571416</v>
      </c>
      <c r="DF22" s="10">
        <f t="shared" ref="DF22" si="89">DF21/7%</f>
        <v>14.285714285714285</v>
      </c>
      <c r="DG22" s="10">
        <f t="shared" ref="DG22" si="90">DG21/7%</f>
        <v>14.285714285714285</v>
      </c>
      <c r="DH22" s="10">
        <f t="shared" ref="DH22" si="91">DH21/7%</f>
        <v>42.857142857142854</v>
      </c>
      <c r="DI22" s="10">
        <f t="shared" ref="DI22" si="92">DI21/7%</f>
        <v>42.857142857142854</v>
      </c>
      <c r="DJ22" s="10">
        <f t="shared" ref="DJ22" si="93">DJ21/7%</f>
        <v>14.285714285714285</v>
      </c>
      <c r="DK22" s="10">
        <f t="shared" ref="DK22" si="94">DK21/7%</f>
        <v>57.142857142857139</v>
      </c>
      <c r="DL22" s="10">
        <f t="shared" ref="DL22" si="95">DL21/7%</f>
        <v>28.571428571428569</v>
      </c>
      <c r="DM22" s="10">
        <f t="shared" ref="DM22" si="96">DM21/7%</f>
        <v>14.285714285714285</v>
      </c>
      <c r="DN22" s="10">
        <f t="shared" ref="DN22" si="97">DN21/7%</f>
        <v>57.142857142857139</v>
      </c>
      <c r="DO22" s="10">
        <f t="shared" ref="DO22" si="98">DO21/7%</f>
        <v>28.571428571428569</v>
      </c>
      <c r="DP22" s="10">
        <f t="shared" ref="DP22" si="99">DP21/7%</f>
        <v>0</v>
      </c>
      <c r="DQ22" s="10">
        <f t="shared" ref="DQ22" si="100">DQ21/7%</f>
        <v>0</v>
      </c>
      <c r="DR22" s="10">
        <f t="shared" ref="DR22" si="101">DR21/7%</f>
        <v>99.999999999999986</v>
      </c>
      <c r="DS22" s="10">
        <f t="shared" ref="DS22" si="102">DS21/7%</f>
        <v>42.857142857142854</v>
      </c>
      <c r="DT22" s="10">
        <f t="shared" ref="DT22" si="103">DT21/7%</f>
        <v>28.571428571428569</v>
      </c>
      <c r="DU22" s="10">
        <f t="shared" ref="DU22" si="104">DU21/7%</f>
        <v>28.571428571428569</v>
      </c>
      <c r="DV22" s="10">
        <f t="shared" ref="DV22" si="105">DV21/7%</f>
        <v>14.285714285714285</v>
      </c>
      <c r="DW22" s="10">
        <f t="shared" ref="DW22" si="106">DW21/7%</f>
        <v>85.714285714285708</v>
      </c>
      <c r="DX22" s="10">
        <f t="shared" ref="DX22" si="107">DX21/7%</f>
        <v>0</v>
      </c>
      <c r="DY22" s="10">
        <f t="shared" ref="DY22" si="108">DY21/7%</f>
        <v>0</v>
      </c>
      <c r="DZ22" s="10">
        <f t="shared" ref="DZ22" si="109">DZ21/7%</f>
        <v>85.714285714285708</v>
      </c>
      <c r="EA22" s="10">
        <f t="shared" ref="EA22" si="110">EA21/7%</f>
        <v>14.285714285714285</v>
      </c>
      <c r="EB22" s="10">
        <f t="shared" ref="EB22" si="111">EB21/7%</f>
        <v>42.857142857142854</v>
      </c>
      <c r="EC22" s="10">
        <f t="shared" ref="EC22" si="112">EC21/7%</f>
        <v>57.142857142857139</v>
      </c>
      <c r="ED22" s="10">
        <f t="shared" ref="ED22" si="113">ED21/7%</f>
        <v>0</v>
      </c>
      <c r="EE22" s="10">
        <f t="shared" ref="EE22" si="114">EE21/7%</f>
        <v>0</v>
      </c>
      <c r="EF22" s="10">
        <f t="shared" ref="EF22" si="115">EF21/7%</f>
        <v>42.857142857142854</v>
      </c>
      <c r="EG22" s="10">
        <f t="shared" ref="EG22" si="116">EG21/7%</f>
        <v>57.142857142857139</v>
      </c>
      <c r="EH22" s="10">
        <f t="shared" ref="EH22" si="117">EH21/7%</f>
        <v>28.571428571428569</v>
      </c>
      <c r="EI22" s="10">
        <f t="shared" ref="EI22" si="118">EI21/7%</f>
        <v>71.428571428571416</v>
      </c>
      <c r="EJ22" s="10">
        <f t="shared" ref="EJ22" si="119">EJ21/7%</f>
        <v>0</v>
      </c>
      <c r="EK22" s="10">
        <f t="shared" ref="EK22" si="120">EK21/7%</f>
        <v>0</v>
      </c>
      <c r="EL22" s="10">
        <f t="shared" ref="EL22" si="121">EL21/7%</f>
        <v>42.857142857142854</v>
      </c>
      <c r="EM22" s="10">
        <f t="shared" ref="EM22" si="122">EM21/7%</f>
        <v>57.142857142857139</v>
      </c>
      <c r="EN22" s="10">
        <f t="shared" ref="EN22" si="123">EN21/7%</f>
        <v>14.285714285714285</v>
      </c>
      <c r="EO22" s="10">
        <f t="shared" ref="EO22" si="124">EO21/7%</f>
        <v>85.714285714285708</v>
      </c>
      <c r="EP22" s="10">
        <f t="shared" ref="EP22" si="125">EP21/7%</f>
        <v>0</v>
      </c>
      <c r="EQ22" s="10">
        <f t="shared" ref="EQ22" si="126">EQ21/7%</f>
        <v>42.857142857142854</v>
      </c>
      <c r="ER22" s="10">
        <f t="shared" ref="ER22" si="127">ER21/7%</f>
        <v>57.142857142857139</v>
      </c>
      <c r="ES22" s="10">
        <f t="shared" ref="ES22" si="128">ES21/7%</f>
        <v>0</v>
      </c>
      <c r="ET22" s="10">
        <f t="shared" ref="ET22" si="129">ET21/7%</f>
        <v>0</v>
      </c>
      <c r="EU22" s="10">
        <f t="shared" ref="EU22" si="130">EU21/7%</f>
        <v>85.714285714285708</v>
      </c>
      <c r="EV22" s="10">
        <f t="shared" ref="EV22" si="131">EV21/7%</f>
        <v>14.285714285714285</v>
      </c>
      <c r="EW22" s="10">
        <f t="shared" ref="EW22" si="132">EW21/7%</f>
        <v>0</v>
      </c>
      <c r="EX22" s="10">
        <f t="shared" ref="EX22" si="133">EX21/7%</f>
        <v>99.999999999999986</v>
      </c>
      <c r="EY22" s="10">
        <f t="shared" ref="EY22" si="134">EY21/7%</f>
        <v>0</v>
      </c>
      <c r="EZ22" s="10">
        <f t="shared" ref="EZ22" si="135">EZ21/7%</f>
        <v>28.571428571428569</v>
      </c>
      <c r="FA22" s="10">
        <f t="shared" ref="FA22" si="136">FA21/7%</f>
        <v>71.428571428571416</v>
      </c>
      <c r="FB22" s="10">
        <f t="shared" ref="FB22" si="137">FB21/7%</f>
        <v>0</v>
      </c>
      <c r="FC22" s="10">
        <f t="shared" ref="FC22" si="138">FC21/7%</f>
        <v>0</v>
      </c>
      <c r="FD22" s="10">
        <f t="shared" ref="FD22" si="139">FD21/7%</f>
        <v>42.857142857142854</v>
      </c>
      <c r="FE22" s="10">
        <f t="shared" ref="FE22" si="140">FE21/7%</f>
        <v>57.142857142857139</v>
      </c>
      <c r="FF22" s="10">
        <f t="shared" ref="FF22" si="141">FF21/7%</f>
        <v>0</v>
      </c>
      <c r="FG22" s="10">
        <f t="shared" ref="FG22" si="142">FG21/7%</f>
        <v>99.999999999999986</v>
      </c>
      <c r="FH22" s="10">
        <f t="shared" ref="FH22" si="143">FH21/7%</f>
        <v>0</v>
      </c>
      <c r="FI22" s="10">
        <f t="shared" ref="FI22" si="144">FI21/7%</f>
        <v>0</v>
      </c>
      <c r="FJ22" s="10">
        <f t="shared" ref="FJ22" si="145">FJ21/7%</f>
        <v>99.999999999999986</v>
      </c>
      <c r="FK22" s="10">
        <f t="shared" ref="FK22" si="146">FK21/7%</f>
        <v>0</v>
      </c>
      <c r="FL22" s="10">
        <f t="shared" ref="FL22" si="147">FL21/7%</f>
        <v>99.999999999999986</v>
      </c>
      <c r="FM22" s="10">
        <f t="shared" ref="FM22" si="148">FM21/7%</f>
        <v>0</v>
      </c>
      <c r="FN22" s="10">
        <f t="shared" ref="FN22" si="149">FN21/7%</f>
        <v>0</v>
      </c>
      <c r="FO22" s="10">
        <f t="shared" ref="FO22" si="150">FO21/7%</f>
        <v>14.285714285714285</v>
      </c>
      <c r="FP22" s="10">
        <f t="shared" ref="FP22" si="151">FP21/7%</f>
        <v>85.714285714285708</v>
      </c>
      <c r="FQ22" s="10">
        <f t="shared" ref="FQ22" si="152">FQ21/7%</f>
        <v>0</v>
      </c>
      <c r="FR22" s="10">
        <f t="shared" ref="FR22" si="153">FR21/7%</f>
        <v>0</v>
      </c>
      <c r="FS22" s="10">
        <f t="shared" ref="FS22" si="154">FS21/7%</f>
        <v>99.999999999999986</v>
      </c>
      <c r="FT22" s="10">
        <f t="shared" ref="FT22" si="155">FT21/7%</f>
        <v>0</v>
      </c>
      <c r="FU22" s="10">
        <f t="shared" ref="FU22" si="156">FU21/7%</f>
        <v>0</v>
      </c>
      <c r="FV22" s="10">
        <f t="shared" ref="FV22" si="157">FV21/7%</f>
        <v>99.999999999999986</v>
      </c>
      <c r="FW22" s="10">
        <f t="shared" ref="FW22" si="158">FW21/7%</f>
        <v>0</v>
      </c>
      <c r="FX22" s="10">
        <f t="shared" ref="FX22" si="159">FX21/7%</f>
        <v>99.999999999999986</v>
      </c>
      <c r="FY22" s="10">
        <f t="shared" ref="FY22" si="160">FY21/7%</f>
        <v>0</v>
      </c>
      <c r="FZ22" s="10">
        <f t="shared" ref="FZ22" si="161">FZ21/7%</f>
        <v>0</v>
      </c>
      <c r="GA22" s="10">
        <f t="shared" ref="GA22" si="162">GA21/7%</f>
        <v>0</v>
      </c>
      <c r="GB22" s="10">
        <f t="shared" ref="GB22" si="163">GB21/7%</f>
        <v>99.999999999999986</v>
      </c>
      <c r="GC22" s="10">
        <f t="shared" ref="GC22" si="164">GC21/7%</f>
        <v>0</v>
      </c>
      <c r="GD22" s="10">
        <f t="shared" ref="GD22" si="165">GD21/7%</f>
        <v>28.571428571428569</v>
      </c>
      <c r="GE22" s="10">
        <f t="shared" ref="GE22" si="166">GE21/7%</f>
        <v>71.428571428571416</v>
      </c>
      <c r="GF22" s="10">
        <f t="shared" ref="GF22" si="167">GF21/7%</f>
        <v>0</v>
      </c>
      <c r="GG22" s="10">
        <f t="shared" ref="GG22" si="168">GG21/7%</f>
        <v>99.999999999999986</v>
      </c>
      <c r="GH22" s="10">
        <f t="shared" ref="GH22" si="169">GH21/7%</f>
        <v>0</v>
      </c>
      <c r="GI22" s="10">
        <f t="shared" ref="GI22" si="170">GI21/7%</f>
        <v>0</v>
      </c>
      <c r="GJ22" s="10">
        <f t="shared" ref="GJ22" si="171">GJ21/7%</f>
        <v>28.571428571428569</v>
      </c>
      <c r="GK22" s="10">
        <f t="shared" ref="GK22" si="172">GK21/7%</f>
        <v>71.428571428571416</v>
      </c>
      <c r="GL22" s="10">
        <f t="shared" ref="GL22" si="173">GL21/7%</f>
        <v>0</v>
      </c>
      <c r="GM22" s="10">
        <f t="shared" ref="GM22" si="174">GM21/7%</f>
        <v>57.142857142857139</v>
      </c>
      <c r="GN22" s="10">
        <f t="shared" ref="GN22" si="175">GN21/7%</f>
        <v>42.857142857142854</v>
      </c>
      <c r="GO22" s="10">
        <f t="shared" ref="GO22" si="176">GO21/7%</f>
        <v>0</v>
      </c>
      <c r="GP22" s="10">
        <f t="shared" ref="GP22" si="177">GP21/7%</f>
        <v>0</v>
      </c>
      <c r="GQ22" s="10">
        <f t="shared" ref="GQ22" si="178">GQ21/7%</f>
        <v>99.999999999999986</v>
      </c>
      <c r="GR22" s="10">
        <f t="shared" ref="GR22" si="179">GR21/7%</f>
        <v>0</v>
      </c>
      <c r="GS22" s="10">
        <f t="shared" ref="GS22" si="180">GS21/7%</f>
        <v>99.999999999999986</v>
      </c>
      <c r="GT22" s="10">
        <f t="shared" ref="GT22" si="181">GT21/7%</f>
        <v>0</v>
      </c>
      <c r="GU22" s="10">
        <f t="shared" ref="GU22" si="182">GU21/7%</f>
        <v>0</v>
      </c>
      <c r="GV22" s="10">
        <f t="shared" ref="GV22" si="183">GV21/7%</f>
        <v>42.857142857142854</v>
      </c>
      <c r="GW22" s="10">
        <f t="shared" ref="GW22" si="184">GW21/7%</f>
        <v>57.142857142857139</v>
      </c>
      <c r="GX22" s="10">
        <f t="shared" ref="GX22" si="185">GX21/7%</f>
        <v>0</v>
      </c>
      <c r="GY22" s="10">
        <f t="shared" ref="GY22" si="186">GY21/7%</f>
        <v>0</v>
      </c>
      <c r="GZ22" s="10">
        <f t="shared" ref="GZ22" si="187">GZ21/7%</f>
        <v>99.999999999999986</v>
      </c>
      <c r="HA22" s="10">
        <f t="shared" ref="HA22" si="188">HA21/7%</f>
        <v>0</v>
      </c>
      <c r="HB22" s="10">
        <f t="shared" ref="HB22" si="189">HB21/7%</f>
        <v>99.999999999999986</v>
      </c>
      <c r="HC22" s="10">
        <f t="shared" ref="HC22" si="190">HC21/7%</f>
        <v>0</v>
      </c>
      <c r="HD22" s="10">
        <f t="shared" ref="HD22" si="191">HD21/7%</f>
        <v>0</v>
      </c>
      <c r="HE22" s="10">
        <f t="shared" ref="HE22" si="192">HE21/7%</f>
        <v>0</v>
      </c>
      <c r="HF22" s="10">
        <f t="shared" ref="HF22" si="193">HF21/7%</f>
        <v>57.142857142857139</v>
      </c>
      <c r="HG22" s="10">
        <f t="shared" ref="HG22" si="194">HG21/7%</f>
        <v>42.857142857142854</v>
      </c>
      <c r="HH22" s="10">
        <f t="shared" ref="HH22" si="195">HH21/7%</f>
        <v>0</v>
      </c>
      <c r="HI22" s="10">
        <f t="shared" ref="HI22" si="196">HI21/7%</f>
        <v>99.999999999999986</v>
      </c>
      <c r="HJ22" s="10">
        <f t="shared" ref="HJ22" si="197">HJ21/7%</f>
        <v>0</v>
      </c>
      <c r="HK22" s="10">
        <f t="shared" ref="HK22" si="198">HK21/7%</f>
        <v>42.857142857142854</v>
      </c>
      <c r="HL22" s="10">
        <f t="shared" ref="HL22" si="199">HL21/7%</f>
        <v>57.142857142857139</v>
      </c>
      <c r="HM22" s="10">
        <f t="shared" ref="HM22" si="200">HM21/7%</f>
        <v>0</v>
      </c>
      <c r="HN22" s="10">
        <f t="shared" ref="HN22" si="201">HN21/7%</f>
        <v>28.571428571428569</v>
      </c>
      <c r="HO22" s="10">
        <f t="shared" ref="HO22" si="202">HO21/7%</f>
        <v>71.428571428571416</v>
      </c>
      <c r="HP22" s="10">
        <f t="shared" ref="HP22" si="203">HP21/7%</f>
        <v>0</v>
      </c>
      <c r="HQ22" s="10">
        <f t="shared" ref="HQ22" si="204">HQ21/7%</f>
        <v>0</v>
      </c>
      <c r="HR22" s="10">
        <f t="shared" ref="HR22" si="205">HR21/7%</f>
        <v>0</v>
      </c>
      <c r="HS22" s="10">
        <f t="shared" ref="HS22" si="206">HS21/7%</f>
        <v>99.999999999999986</v>
      </c>
      <c r="HT22" s="10">
        <f t="shared" ref="HT22" si="207">HT21/7%</f>
        <v>0</v>
      </c>
      <c r="HU22" s="10">
        <f t="shared" ref="HU22" si="208">HU21/7%</f>
        <v>0</v>
      </c>
      <c r="HV22" s="10">
        <f t="shared" ref="HV22" si="209">HV21/7%</f>
        <v>99.999999999999986</v>
      </c>
      <c r="HW22" s="10">
        <f t="shared" ref="HW22" si="210">HW21/7%</f>
        <v>0</v>
      </c>
      <c r="HX22" s="10">
        <f t="shared" ref="HX22" si="211">HX21/7%</f>
        <v>99.999999999999986</v>
      </c>
      <c r="HY22" s="10">
        <f t="shared" ref="HY22" si="212">HY21/7%</f>
        <v>0</v>
      </c>
      <c r="HZ22" s="10">
        <f t="shared" ref="HZ22" si="213">HZ21/7%</f>
        <v>99.999999999999986</v>
      </c>
      <c r="IA22" s="10">
        <f t="shared" ref="IA22" si="214">IA21/7%</f>
        <v>0</v>
      </c>
      <c r="IB22" s="10">
        <f t="shared" ref="IB22" si="215">IB21/7%</f>
        <v>0</v>
      </c>
      <c r="IC22" s="10">
        <f t="shared" ref="IC22" si="216">IC21/7%</f>
        <v>99.999999999999986</v>
      </c>
      <c r="ID22" s="10">
        <f t="shared" ref="ID22" si="217">ID21/7%</f>
        <v>0</v>
      </c>
      <c r="IE22" s="10">
        <f t="shared" ref="IE22" si="218">IE21/7%</f>
        <v>0</v>
      </c>
      <c r="IF22" s="10">
        <f t="shared" ref="IF22" si="219">IF21/7%</f>
        <v>85.714285714285708</v>
      </c>
      <c r="IG22" s="10">
        <f t="shared" ref="IG22" si="220">IG21/7%</f>
        <v>14.285714285714285</v>
      </c>
      <c r="IH22" s="10">
        <f t="shared" ref="IH22" si="221">IH21/7%</f>
        <v>0</v>
      </c>
      <c r="II22" s="10">
        <f t="shared" ref="II22" si="222">II21/7%</f>
        <v>99.999999999999986</v>
      </c>
      <c r="IJ22" s="10">
        <f t="shared" ref="IJ22" si="223">IJ21/7%</f>
        <v>0</v>
      </c>
      <c r="IK22" s="10">
        <f t="shared" ref="IK22" si="224">IK21/7%</f>
        <v>0</v>
      </c>
      <c r="IL22" s="10">
        <f t="shared" ref="IL22" si="225">IL21/7%</f>
        <v>0</v>
      </c>
      <c r="IM22" s="10">
        <f t="shared" ref="IM22" si="226">IM21/7%</f>
        <v>99.999999999999986</v>
      </c>
      <c r="IN22" s="10">
        <f t="shared" ref="IN22" si="227">IN21/7%</f>
        <v>0</v>
      </c>
      <c r="IO22" s="10">
        <f t="shared" ref="IO22" si="228">IO21/7%</f>
        <v>99.999999999999986</v>
      </c>
      <c r="IP22" s="10">
        <f t="shared" ref="IP22" si="229">IP21/7%</f>
        <v>0</v>
      </c>
      <c r="IQ22" s="10">
        <f t="shared" ref="IQ22" si="230">IQ21/7%</f>
        <v>0</v>
      </c>
      <c r="IR22" s="10">
        <f t="shared" ref="IR22" si="231">IR21/7%</f>
        <v>99.999999999999986</v>
      </c>
      <c r="IS22" s="10">
        <f t="shared" ref="IS22" si="232">IS21/7%</f>
        <v>0</v>
      </c>
      <c r="IT22" s="10">
        <f t="shared" ref="IT22" si="233">IT21/7%</f>
        <v>0</v>
      </c>
    </row>
    <row r="24" spans="1:692" x14ac:dyDescent="0.3">
      <c r="B24" t="s">
        <v>813</v>
      </c>
    </row>
    <row r="25" spans="1:692" x14ac:dyDescent="0.3">
      <c r="B25" t="s">
        <v>814</v>
      </c>
      <c r="C25" t="s">
        <v>808</v>
      </c>
      <c r="D25" s="34">
        <f>(C22+F22+I22+L22+O22+R22+U22)/7</f>
        <v>79.591836734693871</v>
      </c>
      <c r="E25" s="18">
        <f>D25/100*25</f>
        <v>19.897959183673468</v>
      </c>
    </row>
    <row r="26" spans="1:692" x14ac:dyDescent="0.3">
      <c r="B26" t="s">
        <v>815</v>
      </c>
      <c r="C26" t="s">
        <v>808</v>
      </c>
      <c r="D26" s="34">
        <f>(D22+G22+J22+M22+P22+S22+V22)/7</f>
        <v>20.408163265306118</v>
      </c>
      <c r="E26" s="18">
        <f t="shared" ref="E26:E27" si="234">D26/100*25</f>
        <v>5.1020408163265296</v>
      </c>
    </row>
    <row r="27" spans="1:692" x14ac:dyDescent="0.3">
      <c r="B27" t="s">
        <v>816</v>
      </c>
      <c r="C27" t="s">
        <v>808</v>
      </c>
      <c r="D27" s="34">
        <f>(E22+H22+K22+N22+Q22+T22+W22)/7</f>
        <v>0</v>
      </c>
      <c r="E27" s="18">
        <f t="shared" si="234"/>
        <v>0</v>
      </c>
    </row>
    <row r="28" spans="1:692" x14ac:dyDescent="0.3">
      <c r="D28" s="27">
        <f>SUM(D25:D27)</f>
        <v>99.999999999999986</v>
      </c>
      <c r="E28" s="27">
        <f>SUM(E25:E27)</f>
        <v>24.999999999999996</v>
      </c>
    </row>
    <row r="29" spans="1:692" x14ac:dyDescent="0.3">
      <c r="B29" t="s">
        <v>814</v>
      </c>
      <c r="C29" t="s">
        <v>809</v>
      </c>
      <c r="D29" s="34">
        <f>(X22+AA22+AD22+AG22+AJ22+AM22+AP22+AS22+AV22+AY22+BB22+BE22+BH22+BK22+BN22+BQ22+BT22+BW22+BZ22+CC22+CF22+CI22+CL22+CO22+CR22+CU22+CX22+DA22)/28</f>
        <v>6.1224489795918364</v>
      </c>
      <c r="E29" s="18">
        <f>D29/100*25</f>
        <v>1.5306122448979591</v>
      </c>
    </row>
    <row r="30" spans="1:692" x14ac:dyDescent="0.3">
      <c r="B30" t="s">
        <v>815</v>
      </c>
      <c r="C30" t="s">
        <v>809</v>
      </c>
      <c r="D30" s="34">
        <f>(Y22+AB22+AE22+AH22+AK22+AN22+AQ22+AT22+AW22+AZ22+BC22+BF22+BI22+BL22+BO22+BR22+BU22+BX22+CA22+CD22+CG22+CJ22+CM22+CP22+CS22+CV22+CY22+DB22)/28</f>
        <v>48.979591836734684</v>
      </c>
      <c r="E30" s="18">
        <f t="shared" ref="E30:E31" si="235">D30/100*25</f>
        <v>12.244897959183671</v>
      </c>
    </row>
    <row r="31" spans="1:692" x14ac:dyDescent="0.3">
      <c r="B31" t="s">
        <v>816</v>
      </c>
      <c r="C31" t="s">
        <v>809</v>
      </c>
      <c r="D31" s="34">
        <f>(Z22+AC22+AF22+AI22+AL22+AO22+AR22+AU22+AX22+BA22+BD22+BG22+BJ22+BM22+BP22+BS22+BV22+BY22+CB22+CE22+CH22+CK22+CN22+CQ22+CT22+CW22+CZ22+DC22)/28</f>
        <v>44.897959183673471</v>
      </c>
      <c r="E31" s="18">
        <f t="shared" si="235"/>
        <v>11.224489795918368</v>
      </c>
    </row>
    <row r="32" spans="1:692" x14ac:dyDescent="0.3">
      <c r="D32" s="27">
        <f>SUM(D29:D31)</f>
        <v>100</v>
      </c>
      <c r="E32" s="27">
        <f>SUM(E29:E31)</f>
        <v>25</v>
      </c>
    </row>
    <row r="33" spans="2:5" x14ac:dyDescent="0.3">
      <c r="B33" t="s">
        <v>814</v>
      </c>
      <c r="C33" t="s">
        <v>810</v>
      </c>
      <c r="D33" s="34">
        <f>(DD22+DG22+DJ22+DM22+DP22+DS22+DV22)/7</f>
        <v>16.326530612244898</v>
      </c>
      <c r="E33" s="18">
        <f>D33/100*25</f>
        <v>4.0816326530612246</v>
      </c>
    </row>
    <row r="34" spans="2:5" x14ac:dyDescent="0.3">
      <c r="B34" t="s">
        <v>815</v>
      </c>
      <c r="C34" t="s">
        <v>810</v>
      </c>
      <c r="D34" s="34">
        <f>(DE22+DH22+DK22+DN22+DQ22+DT22+DW22)/7</f>
        <v>48.979591836734691</v>
      </c>
      <c r="E34" s="18">
        <f t="shared" ref="E34:E35" si="236">D34/100*25</f>
        <v>12.244897959183673</v>
      </c>
    </row>
    <row r="35" spans="2:5" x14ac:dyDescent="0.3">
      <c r="B35" t="s">
        <v>816</v>
      </c>
      <c r="C35" t="s">
        <v>810</v>
      </c>
      <c r="D35" s="34">
        <f>(DF22+DI22+DL22+DO22+DR22+DU22+DX22)/7</f>
        <v>34.693877551020407</v>
      </c>
      <c r="E35" s="18">
        <f t="shared" si="236"/>
        <v>8.6734693877551017</v>
      </c>
    </row>
    <row r="36" spans="2:5" x14ac:dyDescent="0.3">
      <c r="D36" s="27">
        <f>SUM(D33:D35)</f>
        <v>100</v>
      </c>
      <c r="E36" s="27">
        <f>SUM(E33:E35)</f>
        <v>25</v>
      </c>
    </row>
    <row r="37" spans="2:5" x14ac:dyDescent="0.3">
      <c r="B37" t="s">
        <v>814</v>
      </c>
      <c r="C37" t="s">
        <v>811</v>
      </c>
      <c r="D37" s="34">
        <f>(DY22+EB22+EE22+EH22+EK22+EN22+EQ22+ET22+EW22+EZ22+FC22+FF22+FI22+FL22+FO22+FR22+FU22+FX22+GA22+GD22+GG22+GJ22+GM22+GP22+GS22+GV22+GY22+HB22+HE22+HH22+HK22+HN22+HQ22+HT22+HW22)/35</f>
        <v>25.714285714285715</v>
      </c>
      <c r="E37" s="18">
        <f>D37/100*25</f>
        <v>6.4285714285714297</v>
      </c>
    </row>
    <row r="38" spans="2:5" x14ac:dyDescent="0.3">
      <c r="B38" t="s">
        <v>815</v>
      </c>
      <c r="C38" t="s">
        <v>811</v>
      </c>
      <c r="D38" s="34">
        <f>(DZ22+EC22+EF22+EI22+EL22+EO22+ER22+EU22+EX22+FA22+FD22+FG22+FJ22+FM22+FP22+FS22+FV22+FY22+GB22+GE22+GH22+GK22+GN22+GQ22+GT22+GW22+GZ22+HC22+HF22+HI22+HL22+HO22+HR22+HU22+HX22)/35</f>
        <v>61.632653061224481</v>
      </c>
      <c r="E38" s="18">
        <f t="shared" ref="E38:E39" si="237">D38/100*25</f>
        <v>15.408163265306122</v>
      </c>
    </row>
    <row r="39" spans="2:5" x14ac:dyDescent="0.3">
      <c r="B39" t="s">
        <v>816</v>
      </c>
      <c r="C39" t="s">
        <v>811</v>
      </c>
      <c r="D39" s="34">
        <f>(EA22+ED22+EG22+EJ22+EM22+EP22+ES22+EV22+EY22+FB22+FE22+FH22+FK22+FN22+FQ22+FT22+FW22+FZ22+GC22+GF22+GI22+GL22+GO22+GR22+GU22+GX22+HA22+HD22+HG22+HJ22+HM22+HP22+HS22+HV22+HY22)/35</f>
        <v>12.653061224489795</v>
      </c>
      <c r="E39" s="18">
        <f t="shared" si="237"/>
        <v>3.1632653061224487</v>
      </c>
    </row>
    <row r="40" spans="2:5" x14ac:dyDescent="0.3">
      <c r="D40" s="27">
        <f>SUM(D37:D39)</f>
        <v>99.999999999999986</v>
      </c>
      <c r="E40" s="27">
        <f>SUM(E37:E39)</f>
        <v>25</v>
      </c>
    </row>
    <row r="41" spans="2:5" x14ac:dyDescent="0.3">
      <c r="B41" t="s">
        <v>814</v>
      </c>
      <c r="C41" t="s">
        <v>812</v>
      </c>
      <c r="D41" s="34">
        <f>(HZ22+IC22+IF22+II22+IL22+IO22+IR22)/7</f>
        <v>83.673469387755091</v>
      </c>
      <c r="E41" s="18">
        <f>D41/100*25</f>
        <v>20.918367346938773</v>
      </c>
    </row>
    <row r="42" spans="2:5" x14ac:dyDescent="0.3">
      <c r="B42" t="s">
        <v>815</v>
      </c>
      <c r="C42" t="s">
        <v>812</v>
      </c>
      <c r="D42" s="34">
        <f>(IA22+ID22+IG22+IJ22+IM22+IP22+IS22)/7</f>
        <v>16.326530612244898</v>
      </c>
      <c r="E42" s="18">
        <f t="shared" ref="E42:E43" si="238">D42/100*25</f>
        <v>4.0816326530612246</v>
      </c>
    </row>
    <row r="43" spans="2:5" x14ac:dyDescent="0.3">
      <c r="B43" t="s">
        <v>816</v>
      </c>
      <c r="C43" t="s">
        <v>812</v>
      </c>
      <c r="D43" s="34">
        <f>(IB22+IE22+IH22+IK22+IN22+IQ22+IT22)/7</f>
        <v>0</v>
      </c>
      <c r="E43" s="18">
        <f t="shared" si="238"/>
        <v>0</v>
      </c>
    </row>
    <row r="44" spans="2:5" x14ac:dyDescent="0.3">
      <c r="D44" s="27">
        <f>SUM(D41:D43)</f>
        <v>99.999999999999986</v>
      </c>
      <c r="E44" s="27">
        <f>SUM(E41:E43)</f>
        <v>24.999999999999996</v>
      </c>
    </row>
  </sheetData>
  <mergeCells count="189">
    <mergeCell ref="A21:B21"/>
    <mergeCell ref="A22:B22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scale="91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кіші топ </vt:lpstr>
      <vt:lpstr>ортаңғы топ</vt:lpstr>
      <vt:lpstr>ересек топ</vt:lpstr>
      <vt:lpstr>мектепалды топ, сынып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Карашаш</cp:lastModifiedBy>
  <cp:lastPrinted>2024-02-10T17:24:39Z</cp:lastPrinted>
  <dcterms:created xsi:type="dcterms:W3CDTF">2022-12-22T06:57:03Z</dcterms:created>
  <dcterms:modified xsi:type="dcterms:W3CDTF">2024-02-10T17:24:46Z</dcterms:modified>
</cp:coreProperties>
</file>